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itez\Documents\"/>
    </mc:Choice>
  </mc:AlternateContent>
  <xr:revisionPtr revIDLastSave="0" documentId="13_ncr:1_{41FBED1B-9DAF-4A70-A87C-9EF3725DDE25}" xr6:coauthVersionLast="36" xr6:coauthVersionMax="36" xr10:uidLastSave="{00000000-0000-0000-0000-000000000000}"/>
  <bookViews>
    <workbookView xWindow="0" yWindow="0" windowWidth="21570" windowHeight="6825" xr2:uid="{44371F59-F919-407A-9CD3-2C6D2BD1FAA8}"/>
  </bookViews>
  <sheets>
    <sheet name="CNRACL" sheetId="1" r:id="rId1"/>
    <sheet name="IRCANTEC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E24" i="1"/>
  <c r="B24" i="1"/>
  <c r="H23" i="2" l="1"/>
  <c r="H24" i="2" s="1"/>
  <c r="H26" i="2" s="1"/>
  <c r="E23" i="2"/>
  <c r="E24" i="2" s="1"/>
  <c r="E26" i="2" s="1"/>
  <c r="B23" i="2"/>
  <c r="B24" i="2" s="1"/>
  <c r="B26" i="2" s="1"/>
  <c r="B8" i="2"/>
  <c r="B9" i="2"/>
  <c r="B11" i="2" s="1"/>
  <c r="B8" i="1" l="1"/>
  <c r="B9" i="1" s="1"/>
  <c r="B11" i="1" l="1"/>
  <c r="H23" i="1" l="1"/>
  <c r="H26" i="1" s="1"/>
  <c r="E23" i="1"/>
  <c r="E26" i="1" s="1"/>
  <c r="B23" i="1"/>
  <c r="B26" i="1" s="1"/>
</calcChain>
</file>

<file path=xl/sharedStrings.xml><?xml version="1.0" encoding="utf-8"?>
<sst xmlns="http://schemas.openxmlformats.org/spreadsheetml/2006/main" count="86" uniqueCount="16">
  <si>
    <t>Traitement indiciaire</t>
  </si>
  <si>
    <t>NBI (nouvelle bonification indiciaire)</t>
  </si>
  <si>
    <t>SFT</t>
  </si>
  <si>
    <t>% de charges patronales</t>
  </si>
  <si>
    <t>Total parts salariales</t>
  </si>
  <si>
    <t>Base de la cotisation</t>
  </si>
  <si>
    <t xml:space="preserve">Montant de la prime </t>
  </si>
  <si>
    <t>MODALITES DE SIMULATION UNIQUEMENT POUR LES AGENTS CNRACL</t>
  </si>
  <si>
    <t>taux retenu contrat CNRACL</t>
  </si>
  <si>
    <t xml:space="preserve">A vous d'indiquer les éléments dans les cellules jaunes et oranges pour simuler le montant de la prime en fonction des éléments assurés. </t>
  </si>
  <si>
    <t>N'indiquer que des chiffres sans le %</t>
  </si>
  <si>
    <t>primes et indemnités</t>
  </si>
  <si>
    <t>EXEMPLE 1</t>
  </si>
  <si>
    <t xml:space="preserve">EXEMPLE 2 </t>
  </si>
  <si>
    <t>EXEMPLE 3</t>
  </si>
  <si>
    <t>Attention entre 10 %et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</si>
</sst>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10" fontId="0" fillId="4" borderId="1" xfId="0" applyNumberForma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3" borderId="1" xfId="0" applyNumberFormat="1" applyFill="1" applyBorder="1"/>
    <xf numFmtId="4" fontId="0" fillId="5" borderId="1" xfId="0" applyNumberFormat="1" applyFill="1" applyBorder="1"/>
    <xf numFmtId="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114300</xdr:rowOff>
    </xdr:from>
    <xdr:to>
      <xdr:col>3</xdr:col>
      <xdr:colOff>57150</xdr:colOff>
      <xdr:row>6</xdr:row>
      <xdr:rowOff>123825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5AC2F73-A0BD-408D-99D4-E9F648741690}"/>
            </a:ext>
          </a:extLst>
        </xdr:cNvPr>
        <xdr:cNvCxnSpPr/>
      </xdr:nvCxnSpPr>
      <xdr:spPr>
        <a:xfrm flipV="1">
          <a:off x="3343275" y="1257300"/>
          <a:ext cx="7715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114300</xdr:rowOff>
    </xdr:from>
    <xdr:to>
      <xdr:col>3</xdr:col>
      <xdr:colOff>57150</xdr:colOff>
      <xdr:row>6</xdr:row>
      <xdr:rowOff>123825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E3C5079-477B-4C37-A9E9-57B1957B63B2}"/>
            </a:ext>
          </a:extLst>
        </xdr:cNvPr>
        <xdr:cNvCxnSpPr/>
      </xdr:nvCxnSpPr>
      <xdr:spPr>
        <a:xfrm flipV="1">
          <a:off x="3343275" y="1257300"/>
          <a:ext cx="7715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ECFB-0487-4990-83B4-55F4417D04B6}">
  <dimension ref="A1:H26"/>
  <sheetViews>
    <sheetView tabSelected="1" workbookViewId="0">
      <selection activeCell="B4" sqref="B4"/>
    </sheetView>
  </sheetViews>
  <sheetFormatPr baseColWidth="10" defaultRowHeight="15" x14ac:dyDescent="0.25"/>
  <cols>
    <col min="1" max="1" width="34.28515625" bestFit="1" customWidth="1"/>
    <col min="2" max="2" width="15.140625" customWidth="1"/>
    <col min="4" max="4" width="34.28515625" bestFit="1" customWidth="1"/>
    <col min="7" max="7" width="34.28515625" bestFit="1" customWidth="1"/>
  </cols>
  <sheetData>
    <row r="1" spans="1:7" x14ac:dyDescent="0.25">
      <c r="A1" t="s">
        <v>7</v>
      </c>
    </row>
    <row r="3" spans="1:7" x14ac:dyDescent="0.25">
      <c r="A3" s="1" t="s">
        <v>0</v>
      </c>
      <c r="B3" s="5"/>
    </row>
    <row r="4" spans="1:7" x14ac:dyDescent="0.25">
      <c r="A4" s="1" t="s">
        <v>1</v>
      </c>
      <c r="B4" s="5"/>
    </row>
    <row r="5" spans="1:7" x14ac:dyDescent="0.25">
      <c r="A5" s="1" t="s">
        <v>2</v>
      </c>
      <c r="B5" s="5"/>
    </row>
    <row r="6" spans="1:7" x14ac:dyDescent="0.25">
      <c r="A6" s="1" t="s">
        <v>11</v>
      </c>
      <c r="B6" s="5"/>
    </row>
    <row r="7" spans="1:7" x14ac:dyDescent="0.25">
      <c r="A7" s="1" t="s">
        <v>3</v>
      </c>
      <c r="B7" s="4"/>
      <c r="D7" t="s">
        <v>15</v>
      </c>
    </row>
    <row r="8" spans="1:7" x14ac:dyDescent="0.25">
      <c r="A8" s="2" t="s">
        <v>4</v>
      </c>
      <c r="B8" s="6">
        <f>+(B3+B4)*B7</f>
        <v>0</v>
      </c>
    </row>
    <row r="9" spans="1:7" x14ac:dyDescent="0.25">
      <c r="A9" s="2" t="s">
        <v>5</v>
      </c>
      <c r="B9" s="7">
        <f>+B3+B4+B5+B8+B6</f>
        <v>0</v>
      </c>
    </row>
    <row r="10" spans="1:7" x14ac:dyDescent="0.25">
      <c r="A10" s="2" t="s">
        <v>8</v>
      </c>
      <c r="B10" s="3"/>
    </row>
    <row r="11" spans="1:7" x14ac:dyDescent="0.25">
      <c r="A11" s="2" t="s">
        <v>6</v>
      </c>
      <c r="B11" s="6">
        <f>+B9*B10</f>
        <v>0</v>
      </c>
    </row>
    <row r="13" spans="1:7" x14ac:dyDescent="0.25">
      <c r="A13" t="s">
        <v>9</v>
      </c>
    </row>
    <row r="14" spans="1:7" x14ac:dyDescent="0.25">
      <c r="A14" t="s">
        <v>10</v>
      </c>
    </row>
    <row r="16" spans="1:7" x14ac:dyDescent="0.25">
      <c r="A16" t="s">
        <v>12</v>
      </c>
      <c r="D16" t="s">
        <v>13</v>
      </c>
      <c r="G16" t="s">
        <v>14</v>
      </c>
    </row>
    <row r="18" spans="1:8" x14ac:dyDescent="0.25">
      <c r="A18" s="1" t="s">
        <v>0</v>
      </c>
      <c r="B18" s="5">
        <v>120000</v>
      </c>
      <c r="D18" s="1" t="s">
        <v>0</v>
      </c>
      <c r="E18" s="5">
        <v>120000</v>
      </c>
      <c r="G18" s="1" t="s">
        <v>0</v>
      </c>
      <c r="H18" s="5">
        <v>120000</v>
      </c>
    </row>
    <row r="19" spans="1:8" x14ac:dyDescent="0.25">
      <c r="A19" s="1" t="s">
        <v>1</v>
      </c>
      <c r="B19" s="5"/>
      <c r="D19" s="1" t="s">
        <v>1</v>
      </c>
      <c r="E19" s="5">
        <v>540</v>
      </c>
      <c r="G19" s="1" t="s">
        <v>1</v>
      </c>
      <c r="H19" s="5">
        <v>540</v>
      </c>
    </row>
    <row r="20" spans="1:8" x14ac:dyDescent="0.25">
      <c r="A20" s="1" t="s">
        <v>2</v>
      </c>
      <c r="B20" s="5"/>
      <c r="D20" s="1" t="s">
        <v>2</v>
      </c>
      <c r="E20" s="5">
        <v>900</v>
      </c>
      <c r="G20" s="1" t="s">
        <v>2</v>
      </c>
      <c r="H20" s="5">
        <v>900</v>
      </c>
    </row>
    <row r="21" spans="1:8" x14ac:dyDescent="0.25">
      <c r="A21" s="1" t="s">
        <v>11</v>
      </c>
      <c r="B21" s="5"/>
      <c r="D21" s="1" t="s">
        <v>11</v>
      </c>
      <c r="E21" s="5"/>
      <c r="G21" s="1" t="s">
        <v>11</v>
      </c>
      <c r="H21" s="5"/>
    </row>
    <row r="22" spans="1:8" x14ac:dyDescent="0.25">
      <c r="A22" s="1" t="s">
        <v>3</v>
      </c>
      <c r="B22" s="4"/>
      <c r="D22" s="1" t="s">
        <v>3</v>
      </c>
      <c r="E22" s="4">
        <v>0</v>
      </c>
      <c r="G22" s="1" t="s">
        <v>3</v>
      </c>
      <c r="H22" s="4">
        <v>0.15</v>
      </c>
    </row>
    <row r="23" spans="1:8" x14ac:dyDescent="0.25">
      <c r="A23" s="2" t="s">
        <v>4</v>
      </c>
      <c r="B23" s="6">
        <f>+(B18+B19)*B22</f>
        <v>0</v>
      </c>
      <c r="D23" s="2" t="s">
        <v>4</v>
      </c>
      <c r="E23" s="6">
        <f>+(E18+E19)*E22</f>
        <v>0</v>
      </c>
      <c r="G23" s="2" t="s">
        <v>4</v>
      </c>
      <c r="H23" s="6">
        <f>+(H18+H19)*H22</f>
        <v>18081</v>
      </c>
    </row>
    <row r="24" spans="1:8" x14ac:dyDescent="0.25">
      <c r="A24" s="2" t="s">
        <v>5</v>
      </c>
      <c r="B24" s="7">
        <f>+B23+B20+B19+B18+B21</f>
        <v>120000</v>
      </c>
      <c r="D24" s="2" t="s">
        <v>5</v>
      </c>
      <c r="E24" s="7">
        <f>+E23+E20+E19+E18+E21</f>
        <v>121440</v>
      </c>
      <c r="G24" s="2" t="s">
        <v>5</v>
      </c>
      <c r="H24" s="7">
        <f>+H23+H20+H19+H18+H21</f>
        <v>139521</v>
      </c>
    </row>
    <row r="25" spans="1:8" x14ac:dyDescent="0.25">
      <c r="A25" s="2" t="s">
        <v>8</v>
      </c>
      <c r="B25" s="3">
        <v>5.5599999999999997E-2</v>
      </c>
      <c r="D25" s="2" t="s">
        <v>8</v>
      </c>
      <c r="E25" s="3">
        <v>5.5599999999999997E-2</v>
      </c>
      <c r="G25" s="2" t="s">
        <v>8</v>
      </c>
      <c r="H25" s="3">
        <v>5.5599999999999997E-2</v>
      </c>
    </row>
    <row r="26" spans="1:8" x14ac:dyDescent="0.25">
      <c r="A26" s="2" t="s">
        <v>6</v>
      </c>
      <c r="B26" s="6">
        <f>+B24*B25</f>
        <v>6672</v>
      </c>
      <c r="D26" s="2" t="s">
        <v>6</v>
      </c>
      <c r="E26" s="6">
        <f>+E24*E25</f>
        <v>6752.0639999999994</v>
      </c>
      <c r="G26" s="2" t="s">
        <v>6</v>
      </c>
      <c r="H26" s="6">
        <f>+H24*H25</f>
        <v>7757.3675999999996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AC6F5-2AFC-4CA2-BEE6-81D2C0505BB9}">
  <dimension ref="A1:H26"/>
  <sheetViews>
    <sheetView workbookViewId="0">
      <selection activeCell="H25" activeCellId="3" sqref="B10 B25 E25 H25"/>
    </sheetView>
  </sheetViews>
  <sheetFormatPr baseColWidth="10" defaultRowHeight="15" x14ac:dyDescent="0.25"/>
  <cols>
    <col min="1" max="1" width="34.28515625" bestFit="1" customWidth="1"/>
    <col min="2" max="2" width="15.140625" customWidth="1"/>
    <col min="4" max="4" width="34.28515625" bestFit="1" customWidth="1"/>
    <col min="7" max="7" width="34.28515625" bestFit="1" customWidth="1"/>
  </cols>
  <sheetData>
    <row r="1" spans="1:7" x14ac:dyDescent="0.25">
      <c r="A1" t="s">
        <v>7</v>
      </c>
    </row>
    <row r="3" spans="1:7" x14ac:dyDescent="0.25">
      <c r="A3" s="1" t="s">
        <v>0</v>
      </c>
      <c r="B3" s="5"/>
    </row>
    <row r="4" spans="1:7" x14ac:dyDescent="0.25">
      <c r="A4" s="1" t="s">
        <v>1</v>
      </c>
      <c r="B4" s="5"/>
    </row>
    <row r="5" spans="1:7" x14ac:dyDescent="0.25">
      <c r="A5" s="1" t="s">
        <v>2</v>
      </c>
      <c r="B5" s="5"/>
    </row>
    <row r="6" spans="1:7" x14ac:dyDescent="0.25">
      <c r="A6" s="1" t="s">
        <v>11</v>
      </c>
      <c r="B6" s="5"/>
    </row>
    <row r="7" spans="1:7" x14ac:dyDescent="0.25">
      <c r="A7" s="1" t="s">
        <v>3</v>
      </c>
      <c r="B7" s="4"/>
      <c r="D7" t="s">
        <v>15</v>
      </c>
    </row>
    <row r="8" spans="1:7" x14ac:dyDescent="0.25">
      <c r="A8" s="2" t="s">
        <v>4</v>
      </c>
      <c r="B8" s="6">
        <f>+(B3+B4+B5+B6+B7)*B7</f>
        <v>0</v>
      </c>
    </row>
    <row r="9" spans="1:7" x14ac:dyDescent="0.25">
      <c r="A9" s="2" t="s">
        <v>5</v>
      </c>
      <c r="B9" s="7">
        <f>+B3+B4+B5+B8</f>
        <v>0</v>
      </c>
    </row>
    <row r="10" spans="1:7" x14ac:dyDescent="0.25">
      <c r="A10" s="2" t="s">
        <v>8</v>
      </c>
      <c r="B10" s="3">
        <v>1.14E-2</v>
      </c>
    </row>
    <row r="11" spans="1:7" x14ac:dyDescent="0.25">
      <c r="A11" s="2" t="s">
        <v>6</v>
      </c>
      <c r="B11" s="8">
        <f>+B9*B10</f>
        <v>0</v>
      </c>
    </row>
    <row r="13" spans="1:7" x14ac:dyDescent="0.25">
      <c r="A13" t="s">
        <v>9</v>
      </c>
    </row>
    <row r="14" spans="1:7" x14ac:dyDescent="0.25">
      <c r="A14" t="s">
        <v>10</v>
      </c>
    </row>
    <row r="16" spans="1:7" x14ac:dyDescent="0.25">
      <c r="A16" t="s">
        <v>12</v>
      </c>
      <c r="D16" t="s">
        <v>13</v>
      </c>
      <c r="G16" t="s">
        <v>14</v>
      </c>
    </row>
    <row r="18" spans="1:8" x14ac:dyDescent="0.25">
      <c r="A18" s="1" t="s">
        <v>0</v>
      </c>
      <c r="B18" s="5">
        <v>120000</v>
      </c>
      <c r="D18" s="1" t="s">
        <v>0</v>
      </c>
      <c r="E18" s="5">
        <v>120000</v>
      </c>
      <c r="G18" s="1" t="s">
        <v>0</v>
      </c>
      <c r="H18" s="5">
        <v>120000</v>
      </c>
    </row>
    <row r="19" spans="1:8" x14ac:dyDescent="0.25">
      <c r="A19" s="1" t="s">
        <v>1</v>
      </c>
      <c r="B19" s="5"/>
      <c r="D19" s="1" t="s">
        <v>1</v>
      </c>
      <c r="E19" s="5">
        <v>540</v>
      </c>
      <c r="G19" s="1" t="s">
        <v>1</v>
      </c>
      <c r="H19" s="5">
        <v>540</v>
      </c>
    </row>
    <row r="20" spans="1:8" x14ac:dyDescent="0.25">
      <c r="A20" s="1" t="s">
        <v>2</v>
      </c>
      <c r="B20" s="5"/>
      <c r="D20" s="1" t="s">
        <v>2</v>
      </c>
      <c r="E20" s="5">
        <v>900</v>
      </c>
      <c r="G20" s="1" t="s">
        <v>2</v>
      </c>
      <c r="H20" s="5">
        <v>900</v>
      </c>
    </row>
    <row r="21" spans="1:8" x14ac:dyDescent="0.25">
      <c r="A21" s="1" t="s">
        <v>11</v>
      </c>
      <c r="B21" s="5"/>
      <c r="D21" s="1" t="s">
        <v>11</v>
      </c>
      <c r="E21" s="5"/>
      <c r="G21" s="1" t="s">
        <v>11</v>
      </c>
      <c r="H21" s="5"/>
    </row>
    <row r="22" spans="1:8" x14ac:dyDescent="0.25">
      <c r="A22" s="1" t="s">
        <v>3</v>
      </c>
      <c r="B22" s="4"/>
      <c r="D22" s="1" t="s">
        <v>3</v>
      </c>
      <c r="E22" s="4">
        <v>0</v>
      </c>
      <c r="G22" s="1" t="s">
        <v>3</v>
      </c>
      <c r="H22" s="4">
        <v>0.15</v>
      </c>
    </row>
    <row r="23" spans="1:8" x14ac:dyDescent="0.25">
      <c r="A23" s="2" t="s">
        <v>4</v>
      </c>
      <c r="B23" s="6">
        <f>+(B18+B19+B20+B21+B22)*B22</f>
        <v>0</v>
      </c>
      <c r="D23" s="2" t="s">
        <v>4</v>
      </c>
      <c r="E23" s="6">
        <f>+(E18+E19+E20+E21+E22)*E22</f>
        <v>0</v>
      </c>
      <c r="G23" s="2" t="s">
        <v>4</v>
      </c>
      <c r="H23" s="6">
        <f>+(H18+H19+H20+H21+H22)*H22</f>
        <v>18216.022499999999</v>
      </c>
    </row>
    <row r="24" spans="1:8" x14ac:dyDescent="0.25">
      <c r="A24" s="2" t="s">
        <v>5</v>
      </c>
      <c r="B24" s="7">
        <f>+B23+B20+B19+B18</f>
        <v>120000</v>
      </c>
      <c r="D24" s="2" t="s">
        <v>5</v>
      </c>
      <c r="E24" s="7">
        <f>+E23+E20+E19+E18</f>
        <v>121440</v>
      </c>
      <c r="G24" s="2" t="s">
        <v>5</v>
      </c>
      <c r="H24" s="7">
        <f>+H23+H20+H19+H18</f>
        <v>139656.02249999999</v>
      </c>
    </row>
    <row r="25" spans="1:8" x14ac:dyDescent="0.25">
      <c r="A25" s="2" t="s">
        <v>8</v>
      </c>
      <c r="B25" s="3">
        <v>1.14E-2</v>
      </c>
      <c r="D25" s="2" t="s">
        <v>8</v>
      </c>
      <c r="E25" s="3">
        <v>1.14E-2</v>
      </c>
      <c r="G25" s="2" t="s">
        <v>8</v>
      </c>
      <c r="H25" s="3">
        <v>1.14E-2</v>
      </c>
    </row>
    <row r="26" spans="1:8" x14ac:dyDescent="0.25">
      <c r="A26" s="2" t="s">
        <v>6</v>
      </c>
      <c r="B26" s="8">
        <f>+B24*B25</f>
        <v>1368</v>
      </c>
      <c r="D26" s="2" t="s">
        <v>6</v>
      </c>
      <c r="E26" s="8">
        <f>+E24*E25</f>
        <v>1384.4159999999999</v>
      </c>
      <c r="G26" s="2" t="s">
        <v>6</v>
      </c>
      <c r="H26" s="8">
        <f>+H24*H25</f>
        <v>1592.0786564999999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CNRACL</vt:lpstr>
      <vt:lpstr>IRCANTEC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GDONCIEUX</dc:creator>
  <cp:lastModifiedBy>GDONCIEUX</cp:lastModifiedBy>
  <dcterms:created xsi:type="dcterms:W3CDTF">2022-12-07T13:01:49Z</dcterms:created>
  <dcterms:modified xsi:type="dcterms:W3CDTF">2023-01-30T14:48:13Z</dcterms:modified>
</cp:coreProperties>
</file>