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SANTE PREVENTION CONSEIL\PREVENTION INSPECTION SST\1-OUTILS CDG45\MODELES DOCUMENTS\Annuaire des assistants conseillers\"/>
    </mc:Choice>
  </mc:AlternateContent>
  <xr:revisionPtr revIDLastSave="0" documentId="13_ncr:1_{7B892DDC-4C7E-4402-A078-9309430CD640}" xr6:coauthVersionLast="47" xr6:coauthVersionMax="47" xr10:uidLastSave="{00000000-0000-0000-0000-000000000000}"/>
  <bookViews>
    <workbookView xWindow="22932" yWindow="-108" windowWidth="23256" windowHeight="13896" tabRatio="578" xr2:uid="{2E6C4946-5A58-42C9-8991-627F96B50DF3}"/>
  </bookViews>
  <sheets>
    <sheet name="Base_Annuaire" sheetId="1" r:id="rId1"/>
    <sheet name="Feuil2" sheetId="5" state="hidden" r:id="rId2"/>
    <sheet name="Feuil3" sheetId="7" state="hidden" r:id="rId3"/>
    <sheet name="Nb CP" sheetId="6" state="hidden" r:id="rId4"/>
    <sheet name="Listes" sheetId="3" state="hidden" r:id="rId5"/>
  </sheets>
  <definedNames>
    <definedName name="LISTE_CC_CA">#REF!</definedName>
    <definedName name="Segment_INTERCOMMUNALITE_DE_PROXIMITE">#N/A</definedName>
    <definedName name="Segment_TYPE_D_AGENT_DE_PREVENTION">#N/A</definedName>
    <definedName name="Segment_TYPE_DE_COLLECTIVITE">#N/A</definedName>
    <definedName name="TYPE_COLL">#REF!</definedName>
  </definedNames>
  <calcPr calcId="191029"/>
  <pivotCaches>
    <pivotCache cacheId="0" r:id="rId6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  <x14:slicerCache r:id="rId8"/>
        <x14:slicerCache r:id="rId9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5" i="1" l="1"/>
  <c r="A3" i="3" a="1"/>
  <c r="A3" i="3" s="1"/>
  <c r="C3" i="3" a="1"/>
  <c r="C3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<sst xmlns="http://schemas.openxmlformats.org/spreadsheetml/2006/main" count="4431" uniqueCount="967">
  <si>
    <t>ADRESSE</t>
  </si>
  <si>
    <t>STRATE D'EFFECTIFS</t>
  </si>
  <si>
    <t>NOMINATION EN INTERNE</t>
  </si>
  <si>
    <t>TELEPHONE</t>
  </si>
  <si>
    <t>COURRIEL</t>
  </si>
  <si>
    <t>DATE DE NOMINATION</t>
  </si>
  <si>
    <t>TEMPS ALLOUE A LA MISSION</t>
  </si>
  <si>
    <t>CA MONTARGOISE ET RIVES DU LOING</t>
  </si>
  <si>
    <t>MAIRIE</t>
  </si>
  <si>
    <t>Amilly</t>
  </si>
  <si>
    <t>150-349 agents</t>
  </si>
  <si>
    <t>Conseiller de prévention</t>
  </si>
  <si>
    <t>OUI</t>
  </si>
  <si>
    <t>NON</t>
  </si>
  <si>
    <t>Chalette sur Loing</t>
  </si>
  <si>
    <t>thierry.collard@ville-chalette.fr</t>
  </si>
  <si>
    <t>Lombreuil</t>
  </si>
  <si>
    <t>2, route d'Oussoy, 45700 Lombreuil</t>
  </si>
  <si>
    <t>0-9 agents</t>
  </si>
  <si>
    <t>Mairie de Villemandeur</t>
  </si>
  <si>
    <t>02-38-87-46-83</t>
  </si>
  <si>
    <t>c.pollet@mairie-villemandeur.fr</t>
  </si>
  <si>
    <t>1 heure / semaine</t>
  </si>
  <si>
    <t>Montargis</t>
  </si>
  <si>
    <t>6 Rue Gambetta, 45200 Montargis</t>
  </si>
  <si>
    <t>Plus de 350 agents</t>
  </si>
  <si>
    <t>Saint Maurice sur Fessard</t>
  </si>
  <si>
    <t>29, rue de la Mairie, 45700 Saint Maurice sur Fessard</t>
  </si>
  <si>
    <t>10-29 agents</t>
  </si>
  <si>
    <t>Villemandeur</t>
  </si>
  <si>
    <t>50-149 agents</t>
  </si>
  <si>
    <t>0,61 ETP</t>
  </si>
  <si>
    <t>Vimory</t>
  </si>
  <si>
    <t>30, place du Cas-Rouge, 45700 Vimory</t>
  </si>
  <si>
    <t>2 heures / semaine</t>
  </si>
  <si>
    <t>CC CANAUX ET FORETS EN GATINAIS</t>
  </si>
  <si>
    <t>Coudroy</t>
  </si>
  <si>
    <t>2 route de Choiseau, 45260 Coudroy</t>
  </si>
  <si>
    <t>CC Canaux et Forêts</t>
  </si>
  <si>
    <t>07-87-05-53-73</t>
  </si>
  <si>
    <t>1 ETP pour l'ensemble des collectivités conventionnées de la CCCFG</t>
  </si>
  <si>
    <t>Quiers sur bezonde</t>
  </si>
  <si>
    <t xml:space="preserve">138, rue de la Mairie, 45270 Quiers-sur-Bézonde </t>
  </si>
  <si>
    <t>Nesploy</t>
  </si>
  <si>
    <t>4 rue de la Mairie, 45270 Nesploy</t>
  </si>
  <si>
    <t>Ouzouer sous Bellegarde</t>
  </si>
  <si>
    <t>20 rue de la Mairie, 45270 Ouzouer sous Bellegarde</t>
  </si>
  <si>
    <t>COMMUNAUTE DE COMMUNES</t>
  </si>
  <si>
    <t>Communauté de communes Canaux et Forêts en Gâtinais</t>
  </si>
  <si>
    <t>155, rue des Erables, 45260 Lorris</t>
  </si>
  <si>
    <t>1ETP</t>
  </si>
  <si>
    <t>Chapelon</t>
  </si>
  <si>
    <t>4 route de Moulon, 45270 Chapelon</t>
  </si>
  <si>
    <t>Noyers</t>
  </si>
  <si>
    <t>9, rue de la Mairie, 45260 Noyers</t>
  </si>
  <si>
    <t>CC DE LA CLERY DU BETZ ET DE L'OUANNE</t>
  </si>
  <si>
    <t>Communauté de Communes de la Cléry, du Betz et de l'Ouanne</t>
  </si>
  <si>
    <t>569 route de Châtillon-Coligny, 45220 Château Renard</t>
  </si>
  <si>
    <t>18,5 heures / semaine</t>
  </si>
  <si>
    <t>AUTRES</t>
  </si>
  <si>
    <t>CFA Est Loiret</t>
  </si>
  <si>
    <t>Assistant de prévention</t>
  </si>
  <si>
    <t>02-38-98-05-92</t>
  </si>
  <si>
    <t>3 heures / semaine</t>
  </si>
  <si>
    <t>Corquilleroy</t>
  </si>
  <si>
    <t>02-38-87-86-09</t>
  </si>
  <si>
    <t>SIVU - Ordures ménagères</t>
  </si>
  <si>
    <t>SMIRTOM de la Région de Montargis</t>
  </si>
  <si>
    <t>02-38-87-37-38</t>
  </si>
  <si>
    <t>4 heures / semaine</t>
  </si>
  <si>
    <t>CC BERRY LOIRE PUISAYE</t>
  </si>
  <si>
    <t>Beaulieu sur Loire</t>
  </si>
  <si>
    <t>10 heures / mois</t>
  </si>
  <si>
    <t>30-49 agents</t>
  </si>
  <si>
    <t>Chatillon Coligny</t>
  </si>
  <si>
    <t>06-16-09-30-26</t>
  </si>
  <si>
    <t>mairie@chatillon-coligny.fr</t>
  </si>
  <si>
    <t>1 heure /mois</t>
  </si>
  <si>
    <t>Ladon</t>
  </si>
  <si>
    <t>22 Rue du Capitaine de Bussière, 45270 Ladon</t>
  </si>
  <si>
    <t>Lorris</t>
  </si>
  <si>
    <t>27 grande rue, 45260 Lorris</t>
  </si>
  <si>
    <t>02-38-90-10-58</t>
  </si>
  <si>
    <t>mairie@quiers-sur-bezonde.fr</t>
  </si>
  <si>
    <t>Varennes-Changy</t>
  </si>
  <si>
    <t>15, rue de Nogent, 45290 Varennes-Changy</t>
  </si>
  <si>
    <t>02-38-94-50-41</t>
  </si>
  <si>
    <t>varenneschangy.mairie@wanadoo.fr</t>
  </si>
  <si>
    <t>1 jour / mois</t>
  </si>
  <si>
    <t>SIVU - Secteur scolaire</t>
  </si>
  <si>
    <t>Cour d'Antin, 45270 Bellegarde</t>
  </si>
  <si>
    <t>SIRIS de Coudroy / Vieilles Maisons / Châtenoy</t>
  </si>
  <si>
    <t>12, rue du Bourg, 45260 Vielles-Maisons / Joudry</t>
  </si>
  <si>
    <t>02-38-26-14-17</t>
  </si>
  <si>
    <t>siris.cvm45@orange.fr</t>
  </si>
  <si>
    <t>CC DE LA BEAUCE LOIRETAINE</t>
  </si>
  <si>
    <t>Communauté de communes de la Beauce Loirétaine</t>
  </si>
  <si>
    <t>1 Rue Trianon, 45310 Patay</t>
  </si>
  <si>
    <t>technique@cc-beauceloiretaine.fr</t>
  </si>
  <si>
    <t>Chevilly</t>
  </si>
  <si>
    <t>26, rue de Paris, 45520 Chevilly</t>
  </si>
  <si>
    <t>police.municipale@chevilly.fr</t>
  </si>
  <si>
    <t>Patay</t>
  </si>
  <si>
    <t>mairie.patay@wanadoo.fr</t>
  </si>
  <si>
    <t>Villamblain</t>
  </si>
  <si>
    <t xml:space="preserve">10, rue des Écoles, 45310 Villamblain </t>
  </si>
  <si>
    <t>06-13-89-35-43</t>
  </si>
  <si>
    <t>cocomat2887@gmail.com</t>
  </si>
  <si>
    <t>Courtenay</t>
  </si>
  <si>
    <t>1 Place Honoré Combe, 45320 Courtenay</t>
  </si>
  <si>
    <t>02-38-97-06-17</t>
  </si>
  <si>
    <t>restaurant.scolaire@courtenay45.com</t>
  </si>
  <si>
    <t>SIVU - Assainissemment et/ou eau potable</t>
  </si>
  <si>
    <t>Syndat des eaux de la Cléry et du Betz</t>
  </si>
  <si>
    <t>5, rue de Champagne 45210 La Selle sur le Bied</t>
  </si>
  <si>
    <t>06-87-35-15-30</t>
  </si>
  <si>
    <t>christophe.sainsot@syndicat-clery.fr</t>
  </si>
  <si>
    <t>CC DE LA FORET</t>
  </si>
  <si>
    <t>Communauté de Communes de la Forêt</t>
  </si>
  <si>
    <t>prevention@cc-foret.fr</t>
  </si>
  <si>
    <t>0,7 ETP pour l'ensemble de la CCF</t>
  </si>
  <si>
    <t>Aschères le Marché</t>
  </si>
  <si>
    <t xml:space="preserve">31, Grande rue, 45170 Aschères-le-Marché </t>
  </si>
  <si>
    <t>Loury</t>
  </si>
  <si>
    <t xml:space="preserve">Place Antoine-Masson, 45470 Loury </t>
  </si>
  <si>
    <t>Montigny</t>
  </si>
  <si>
    <t>Rue du Peytit, 45170 Montigny</t>
  </si>
  <si>
    <t>Neuville aux Bois</t>
  </si>
  <si>
    <t>8 Rue Félix Desnoyers, 45170 Neuville-aux-Bois</t>
  </si>
  <si>
    <t xml:space="preserve">18, route de Neuville-aux-bois, 45470 Rebréchien </t>
  </si>
  <si>
    <t>Saint Lyé la Forêt</t>
  </si>
  <si>
    <t xml:space="preserve">15, route d'Orléans, 45170 Saint-Lyé-la-Forêt </t>
  </si>
  <si>
    <t>Trainou</t>
  </si>
  <si>
    <t>1103 Rue de la République, 45470 Traînou</t>
  </si>
  <si>
    <t>Vennecy</t>
  </si>
  <si>
    <t>13 Rue de Neuville, 45760 Vennecy</t>
  </si>
  <si>
    <t>Villereau</t>
  </si>
  <si>
    <t xml:space="preserve">11, rue Meslée, 45170 Villereau </t>
  </si>
  <si>
    <t>CC DE LA PLAINE DU NORD LOIRET</t>
  </si>
  <si>
    <t>Léouville</t>
  </si>
  <si>
    <t>1, place de l'église, 45480 Léouville</t>
  </si>
  <si>
    <t>02-38-39-52-67</t>
  </si>
  <si>
    <t>commune.leouville@orange.fr</t>
  </si>
  <si>
    <t>Communauté de communes Plaine Nord Loiret</t>
  </si>
  <si>
    <t>3, Rue de l'Avenir
45480 Bazoches-les-Gallerandes</t>
  </si>
  <si>
    <t>02-38-39-39-33</t>
  </si>
  <si>
    <t>conseiller.prevention@cc-plaine-nord-loiret.fr</t>
  </si>
  <si>
    <t xml:space="preserve">1 ETP </t>
  </si>
  <si>
    <t>CC DES LOGES</t>
  </si>
  <si>
    <t>Bouzy la Forêt</t>
  </si>
  <si>
    <t>18 rue de la Mairie, 45460 Bouzy la Forêt</t>
  </si>
  <si>
    <t>conseiller.prevention@cc-loges.fr</t>
  </si>
  <si>
    <t>1 ETP pour l'ensemble des coll ayant conventionné avec la CCL</t>
  </si>
  <si>
    <t>Darvoy</t>
  </si>
  <si>
    <t>27 route d'Orléans, 45150 Darvoy</t>
  </si>
  <si>
    <t>Donnery</t>
  </si>
  <si>
    <t>10 place de l'Eglise, 45450 Donnery</t>
  </si>
  <si>
    <t>Fay Aux Loges</t>
  </si>
  <si>
    <t xml:space="preserve">48, rue Abbé-Georges-Thomas, 45450 Fay-aux-Loges </t>
  </si>
  <si>
    <t>Férolles</t>
  </si>
  <si>
    <t>Route de Sandillon, 45150 Férolles</t>
  </si>
  <si>
    <t>Ingrannes</t>
  </si>
  <si>
    <t>10 rue de la Mairie, 45450 Ingrannes</t>
  </si>
  <si>
    <t>1 jour / semaine</t>
  </si>
  <si>
    <t>Ouvrouer les champs</t>
  </si>
  <si>
    <t>2 Route de Vienne en Val, 45150 Ouvrouer les Champs</t>
  </si>
  <si>
    <t>Saint Denis de l'Hôtel</t>
  </si>
  <si>
    <t>30 avenue du Stade, 45550 Saint Denis de l'Hôtel</t>
  </si>
  <si>
    <t>Saint Martin d'Abbat</t>
  </si>
  <si>
    <t>10 Place de la Mairie, 45110 Saint Martin d'Abbat</t>
  </si>
  <si>
    <t>1 heure / mois</t>
  </si>
  <si>
    <t>Sandillon</t>
  </si>
  <si>
    <t>251 route d'Orléans, 45640 Sandillon</t>
  </si>
  <si>
    <t>Sigloy</t>
  </si>
  <si>
    <t>Route de Châteauneuf, 45110 Sigloy</t>
  </si>
  <si>
    <t>Sully la Chapelle</t>
  </si>
  <si>
    <t>23 route de Fay, 45450 Sully la Chapelle</t>
  </si>
  <si>
    <t>Vitry aux loges</t>
  </si>
  <si>
    <t>54 rue Gambetta, 45530 Vitry aux loges</t>
  </si>
  <si>
    <t>Communauté de Communes des Loges</t>
  </si>
  <si>
    <t>5 place du 8 Mai 1945, 45150 Jargeau</t>
  </si>
  <si>
    <t>Tigy</t>
  </si>
  <si>
    <t>32 rue de Sully, 45510 Tigy</t>
  </si>
  <si>
    <t>Combreux</t>
  </si>
  <si>
    <t>2 rue Saint Pierre, 45530 Combreux</t>
  </si>
  <si>
    <t>Seichebrières</t>
  </si>
  <si>
    <t>17 rue du Bourg, 45230 Seichebrières</t>
  </si>
  <si>
    <t>06-26-69-14-65</t>
  </si>
  <si>
    <t>CC DES PORTES DE SOLOGNE</t>
  </si>
  <si>
    <t>Mairie/Communes de communes des Portes de Solognes</t>
  </si>
  <si>
    <t>Place Charles De Gaulle, 45240  La Ferté Saint Aubin</t>
  </si>
  <si>
    <t>02-38-64-83-81</t>
  </si>
  <si>
    <t>67 heures / mois</t>
  </si>
  <si>
    <t>CC DES QUATRE VALLEES</t>
  </si>
  <si>
    <t>Communauté de Communes des 4 Vallées</t>
  </si>
  <si>
    <t>4, place Saint-Macé, BP 22, 45210 Ferrières-en-Gâtinais</t>
  </si>
  <si>
    <t>Corbeilles</t>
  </si>
  <si>
    <t>Dordives</t>
  </si>
  <si>
    <t>6 Rue de l'Église, 45680 Dordives</t>
  </si>
  <si>
    <t>Ferrières en Gatinais</t>
  </si>
  <si>
    <t xml:space="preserve">Cour de l'Abbaye, 45210 Ferrières-en-Gâtinais </t>
  </si>
  <si>
    <t>02-38-96-52-90</t>
  </si>
  <si>
    <t>Nargis</t>
  </si>
  <si>
    <t>1 Rue de la Mairie, 45210 Nargis</t>
  </si>
  <si>
    <t>06-07-37-15-29</t>
  </si>
  <si>
    <t>accueil@mairie-nargis.fr</t>
  </si>
  <si>
    <t>6 jours / an</t>
  </si>
  <si>
    <t>Syndicat Intercommunal d'Assainissement Nargis-Fontenay</t>
  </si>
  <si>
    <t>Mairie de Nargis</t>
  </si>
  <si>
    <t>02-38-26-03-04</t>
  </si>
  <si>
    <t>12 heures / an</t>
  </si>
  <si>
    <t>Préfontaines</t>
  </si>
  <si>
    <t>15, rue Château-Landon, 45490 Préfontaines</t>
  </si>
  <si>
    <t>02-38-95-84-16</t>
  </si>
  <si>
    <t>4 heures / mois</t>
  </si>
  <si>
    <t>CC DES TERRES DU VAL DE LOIRE</t>
  </si>
  <si>
    <t>Communauté de communes des Terres du Val de Loire</t>
  </si>
  <si>
    <t>32, avenue du Général-de-Gaulle, 45130 Meung-sur-Loire</t>
  </si>
  <si>
    <t>Baule</t>
  </si>
  <si>
    <t xml:space="preserve">4, rue Jean-Bordier, 45130 Baule </t>
  </si>
  <si>
    <t>02-38-44-38-45</t>
  </si>
  <si>
    <t>Beaugency</t>
  </si>
  <si>
    <t xml:space="preserve">20, rue du Change, 45190 Beaugency </t>
  </si>
  <si>
    <t>0,5 ETP</t>
  </si>
  <si>
    <t>Le Bardon</t>
  </si>
  <si>
    <t xml:space="preserve">44 Rue du Bourg 45130 Le Bardon </t>
  </si>
  <si>
    <t>07-85-19-37-36</t>
  </si>
  <si>
    <t>technique@lebardon.fr</t>
  </si>
  <si>
    <t>7 à 12 heures par mois</t>
  </si>
  <si>
    <t>Messas</t>
  </si>
  <si>
    <t>Meung sur Loire</t>
  </si>
  <si>
    <t>Pays Loire Beauce</t>
  </si>
  <si>
    <t>02-38-46-01-70</t>
  </si>
  <si>
    <t>accueil@paysloirebeauce.fr</t>
  </si>
  <si>
    <t>CC DU PITHIVERAIS</t>
  </si>
  <si>
    <t>Communauté de communes du Pithiverais</t>
  </si>
  <si>
    <t>ZA Le Moulin, 5 route de Toury, 45300 Pithiviers le Vieil</t>
  </si>
  <si>
    <t>02-38-32-99-00</t>
  </si>
  <si>
    <t>hygiene-securite@ccdp.fr</t>
  </si>
  <si>
    <t>1 ETP pour l'ensemble de la CCDP</t>
  </si>
  <si>
    <t>02-38-30-04-28</t>
  </si>
  <si>
    <t>brice.fauvet@ccdp.fr</t>
  </si>
  <si>
    <t>5 heures / mois</t>
  </si>
  <si>
    <t>02-38-32-76-19</t>
  </si>
  <si>
    <t>marion.portheault@ccdp.fr</t>
  </si>
  <si>
    <t>sylvie.manteau@ccdp.fr</t>
  </si>
  <si>
    <t>Bondaroy</t>
  </si>
  <si>
    <t>10-12, rue de la Mairie, 45300 Bondaroy</t>
  </si>
  <si>
    <t>CCDP</t>
  </si>
  <si>
    <t>Bouilly en Gâtinais</t>
  </si>
  <si>
    <t>2, sentier de la Messe, 45300 Bouilly en Gâtinais</t>
  </si>
  <si>
    <t>Bouzonville aux bois</t>
  </si>
  <si>
    <t>6 rue de la Jacquinerie, 45300 Bouzonville aux bois</t>
  </si>
  <si>
    <t>Boynes</t>
  </si>
  <si>
    <t>Rue de l'Ardoise, 45300 Boynes</t>
  </si>
  <si>
    <t>Chilleurs aux bois</t>
  </si>
  <si>
    <t>42, Grande Rue, 45170 Chilleurs aux bois</t>
  </si>
  <si>
    <t>02.38.39.28.04</t>
  </si>
  <si>
    <t>0,5 jour / semaine</t>
  </si>
  <si>
    <t>Courcy aux Loges</t>
  </si>
  <si>
    <t>8, route de Chambon, 45300 Courcy-aux-Loges</t>
  </si>
  <si>
    <t>Engenville</t>
  </si>
  <si>
    <t xml:space="preserve">Rue du Colombier, 45300 Engenville </t>
  </si>
  <si>
    <t>02-38-32-80-60</t>
  </si>
  <si>
    <t>0,5 jour / mois</t>
  </si>
  <si>
    <t>Givraines</t>
  </si>
  <si>
    <t>10 rue de la Mairie, 45300 Givraines</t>
  </si>
  <si>
    <t>Guigneville - Sebouville</t>
  </si>
  <si>
    <t>7, rue de la Mairie, 45300 Guigneville</t>
  </si>
  <si>
    <t>Laas</t>
  </si>
  <si>
    <t>2, rue de la Maison Rouge, 45300 Laas</t>
  </si>
  <si>
    <t>Marsainvilliers</t>
  </si>
  <si>
    <t>8, rue de la Mairie, 45300 Marsainvilliers</t>
  </si>
  <si>
    <t>Pithiviers</t>
  </si>
  <si>
    <t>5, place Denis-Poisson, BP 706, 45307 Pithiviers Cedex</t>
  </si>
  <si>
    <t>02-52-56-03-16</t>
  </si>
  <si>
    <t>02-38-30-12-34</t>
  </si>
  <si>
    <t>02-38-32-06-50</t>
  </si>
  <si>
    <t>Ramoulu</t>
  </si>
  <si>
    <t>4, place du Calvaire, 45300 Ramoulu</t>
  </si>
  <si>
    <t>Santeau</t>
  </si>
  <si>
    <t>1, place de la Mairie, 45170 Santeau</t>
  </si>
  <si>
    <t>Vrigny</t>
  </si>
  <si>
    <t>1 place de l'Eglise, 45300 Vrigny</t>
  </si>
  <si>
    <t>Yèvre la Ville</t>
  </si>
  <si>
    <t>101, rue Saint Lubin, 45300 Yèvre la Ville</t>
  </si>
  <si>
    <t>CC DU PITHIVERAIS GATINAIS</t>
  </si>
  <si>
    <t>La Neuville sur Essonne</t>
  </si>
  <si>
    <t xml:space="preserve">20, rue du Mesnil, 45390 La Neuville-sur-Essonne </t>
  </si>
  <si>
    <t>02-38-39-12-11</t>
  </si>
  <si>
    <t>mairielaneuville45@orange.fr</t>
  </si>
  <si>
    <t>1 heure /semaine</t>
  </si>
  <si>
    <t>Communauté de communes du Pithiverais Gâtinais</t>
  </si>
  <si>
    <t>3 bis, rue des Déportés – BP 53, 45340 Beaune-la-Rolande</t>
  </si>
  <si>
    <t>02-38-33-92-68</t>
  </si>
  <si>
    <t>1 ETP</t>
  </si>
  <si>
    <t>Nibelle</t>
  </si>
  <si>
    <t>50 rue Saint Sauveur, 45340 Nibelle</t>
  </si>
  <si>
    <t>02-38-32-20-69</t>
  </si>
  <si>
    <t>responsable.mairienibelle@orange.fr</t>
  </si>
  <si>
    <t>CC DU VAL DE SULLY</t>
  </si>
  <si>
    <t>Communauté de communes du Val de Sully</t>
  </si>
  <si>
    <t>28 route des Bordes, 45460 Bonnée</t>
  </si>
  <si>
    <t>Saint Benoit sur Loire</t>
  </si>
  <si>
    <t>8 Place du Martroi, 45730 Saint-Benoît-sur-Loire</t>
  </si>
  <si>
    <t>servicetechniquestbenoit@orange.fr</t>
  </si>
  <si>
    <t>Ouzouer sur Loire</t>
  </si>
  <si>
    <t>38 place de l'Hôtel de Ville, 45570 Ouzouer sur Loire</t>
  </si>
  <si>
    <t>06-89-80-84-91</t>
  </si>
  <si>
    <t>e.goujat@mairieouzouersurloire.fr</t>
  </si>
  <si>
    <t>CC GIENNOISES</t>
  </si>
  <si>
    <t>Communauté de communes de Giennoises</t>
  </si>
  <si>
    <t>49, Avenue de Chantemerle, 45503 Gien</t>
  </si>
  <si>
    <t>Mairie de Gien</t>
  </si>
  <si>
    <t>assistant.prevention@cc-giennoises.fr</t>
  </si>
  <si>
    <t>Gien</t>
  </si>
  <si>
    <t xml:space="preserve">3, chemin de Montfort, BP 99, 45503 Gien Cedex </t>
  </si>
  <si>
    <t>Poilly Lez Gien</t>
  </si>
  <si>
    <t>24 Rue de Sully, 45500 Poilly-Lez-Gien</t>
  </si>
  <si>
    <t>06-30-41-73-40</t>
  </si>
  <si>
    <t>a.prevention@poillylezgien.com</t>
  </si>
  <si>
    <t>4h / semaine</t>
  </si>
  <si>
    <t>1 jour par mois</t>
  </si>
  <si>
    <t>CU ORLEANS METROPOLE</t>
  </si>
  <si>
    <t>Place de l'église, 45650 Saint Jean le Blanc</t>
  </si>
  <si>
    <t>CENTRE DEPARTEMENTAL DE GESTION</t>
  </si>
  <si>
    <t>CDG45</t>
  </si>
  <si>
    <t>20, avenue des droits de l'homme, 45000 Orléans</t>
  </si>
  <si>
    <t>02-38-75-85-40</t>
  </si>
  <si>
    <t>prevention.inspection@cdg45.fr</t>
  </si>
  <si>
    <t>COMMUNAUTE URBAINE</t>
  </si>
  <si>
    <t>Communauté Urbaine Orléans Métropole / Ville Orléans</t>
  </si>
  <si>
    <t>5 Place du 6 juin 1944, 45000 Orléans</t>
  </si>
  <si>
    <t>06-24-36-78-43</t>
  </si>
  <si>
    <t>jeanmarie.leopold@orleans-metropole.fr</t>
  </si>
  <si>
    <t>06-89-21-10-72</t>
  </si>
  <si>
    <t>cyrille.laschet@orleans-metropole.fr</t>
  </si>
  <si>
    <t>06-31-48-31-99</t>
  </si>
  <si>
    <t>herve.pousse@orleans-metropole.fr</t>
  </si>
  <si>
    <t>ludovic.martin-palmato@orleans-metropole.fr</t>
  </si>
  <si>
    <t>frederic.villain@orleans-metropole.fr</t>
  </si>
  <si>
    <t>06-79-13-98-01</t>
  </si>
  <si>
    <t>franck.granet@orleans-metropole.fr</t>
  </si>
  <si>
    <t>06-71-17-14-47</t>
  </si>
  <si>
    <t>virginie.briens@orleans-metropole.fr</t>
  </si>
  <si>
    <t>06-44-11-39-01</t>
  </si>
  <si>
    <t>pascal.moreau@orleans-metropole.fr</t>
  </si>
  <si>
    <t>christophe.thauvin@orleans-metropole.fr</t>
  </si>
  <si>
    <t>yann.gendrault@olivet.fr</t>
  </si>
  <si>
    <t>06-44-11-38-62</t>
  </si>
  <si>
    <t>benjamin.delaporte@orleans-metropole.fr</t>
  </si>
  <si>
    <t>CONSEIL DEPARTEMENTAL</t>
  </si>
  <si>
    <t>02-38-25-34-21</t>
  </si>
  <si>
    <t>florence.camus@loiret.fr</t>
  </si>
  <si>
    <t>02-38-25-34-26</t>
  </si>
  <si>
    <t>marie-paule.thouvenin@loiret.fr</t>
  </si>
  <si>
    <t>02-38-25-41-84</t>
  </si>
  <si>
    <t>CONSEIL REGIONAL</t>
  </si>
  <si>
    <t>9 rue Saint-Pierre Lentin, CS 94117, 45041 ORLÉANS Cedex 1</t>
  </si>
  <si>
    <t>thaddee.renouard@regioncentre.fr</t>
  </si>
  <si>
    <t>Boigny sur Bionne</t>
  </si>
  <si>
    <t xml:space="preserve">3, rue de Verdun, 45760 Boigny-sur-Bionne </t>
  </si>
  <si>
    <t>jbenard@boignysurbionne.fr</t>
  </si>
  <si>
    <t>Chanteau</t>
  </si>
  <si>
    <t>Chécy</t>
  </si>
  <si>
    <t>11 place du Cloitre, 45430 Chécy</t>
  </si>
  <si>
    <t>La Chapelle St Mesmin</t>
  </si>
  <si>
    <t>2 rue du Château, 45380 La Chapelle St Mesmin</t>
  </si>
  <si>
    <t>plefebvre@ville-lachapellesaintmesmin.fr</t>
  </si>
  <si>
    <t>Fleury-les-Aubrais</t>
  </si>
  <si>
    <t>gregory.formentin@ville-fleurylesaubrais.fr</t>
  </si>
  <si>
    <t>0,75 ETP</t>
  </si>
  <si>
    <t>06-88-70-36-75</t>
  </si>
  <si>
    <t>Ingré</t>
  </si>
  <si>
    <t>14, place de la Mairie, 45140 Ingré</t>
  </si>
  <si>
    <t>8h30 / mois</t>
  </si>
  <si>
    <t>02-38-22-85-06</t>
  </si>
  <si>
    <t>hemery.jl@ingre.fr</t>
  </si>
  <si>
    <t>ORLEANS METROPOLE</t>
  </si>
  <si>
    <t>Mardié</t>
  </si>
  <si>
    <t>105, rue Maurice Robillard, 45430 Mardié</t>
  </si>
  <si>
    <t>06-18-13-92-98</t>
  </si>
  <si>
    <t>stephane.bats@ville-mardie.fr</t>
  </si>
  <si>
    <t>Marigny-les-Usages</t>
  </si>
  <si>
    <t>Place de l'église, 45760 Marigny-les-Usages</t>
  </si>
  <si>
    <t>02-38-75-04-15</t>
  </si>
  <si>
    <t>hughes.dagneaux@marignylesusages.fr</t>
  </si>
  <si>
    <t>Olivet</t>
  </si>
  <si>
    <t>285 Rue du Général de Gaulle, 45160 Olivet</t>
  </si>
  <si>
    <t>02-38-69-83-73</t>
  </si>
  <si>
    <t>sandrine.navarian@olivet.fr</t>
  </si>
  <si>
    <t>12 jours / an</t>
  </si>
  <si>
    <t>06-87-95-03-39</t>
  </si>
  <si>
    <t>olivier.vachet@olivet.fr</t>
  </si>
  <si>
    <t>286 Rue du Général de Gaulle, 45160 Olivet</t>
  </si>
  <si>
    <t>287 Rue du Général de Gaulle, 45160 Olivet</t>
  </si>
  <si>
    <t>288 Rue du Général de Gaulle, 45160 Olivet</t>
  </si>
  <si>
    <t>yannick.gail@olivet.fr</t>
  </si>
  <si>
    <t>Ormes</t>
  </si>
  <si>
    <t>0,25 ETP</t>
  </si>
  <si>
    <t>Saint Cyr en Val</t>
  </si>
  <si>
    <t xml:space="preserve">140, rue du 11-Novembre 45590 Saint-Cyr-en-Val </t>
  </si>
  <si>
    <t>02-38-76-03-15</t>
  </si>
  <si>
    <t>virginie.martin@mairie-saintcyrenval.fr</t>
  </si>
  <si>
    <t>Saint Hilaire Saint Mesmin</t>
  </si>
  <si>
    <t>494, route d'Orléans 45160 Saint-Hilaire-Saint-Mesmin</t>
  </si>
  <si>
    <t>06.08.60.68.53</t>
  </si>
  <si>
    <t>Saint Jean de Braye</t>
  </si>
  <si>
    <t>3 Rue de la Mairie, 45800 Saint-Jean-de-Braye</t>
  </si>
  <si>
    <t>0,2 ETP</t>
  </si>
  <si>
    <t>Saint Jean de la Ruelle</t>
  </si>
  <si>
    <t>71 Rue Charles Beauhaire, 45140 St Jean de la Ruelle</t>
  </si>
  <si>
    <t>cclement@ville-saintjeandelaruelle.fr</t>
  </si>
  <si>
    <t>0,1 ETP</t>
  </si>
  <si>
    <t>Saint Jean le Blanc</t>
  </si>
  <si>
    <t>Saint Pryvé Saint Mesmin</t>
  </si>
  <si>
    <t>215 Route de Saint-Mesmin, 45750 Saint-Pryvé-Saint-Mesmin</t>
  </si>
  <si>
    <t>Saran</t>
  </si>
  <si>
    <t>Place de la Liberté, 45770 Saran</t>
  </si>
  <si>
    <t>02-38-80-34-27</t>
  </si>
  <si>
    <t>Semoy</t>
  </si>
  <si>
    <t>20 place François Mitterrand, 45400 Semoy</t>
  </si>
  <si>
    <t>SYNDICAT A VOCATION MULTIPLE (SIVOM)</t>
  </si>
  <si>
    <t>SIRCO Cuisine Centrale</t>
  </si>
  <si>
    <t>64 rue de la Borde, 45800 Saint-Jean-de-Braye</t>
  </si>
  <si>
    <t>02-38-72-72-22</t>
  </si>
  <si>
    <t>tmaury@sirco45.fr</t>
  </si>
  <si>
    <t>SDIS</t>
  </si>
  <si>
    <t>SDIS du Loiret</t>
  </si>
  <si>
    <t>195, rue de la Gourdonnerie, 45404 Fleury - Les - Aubrais cedex</t>
  </si>
  <si>
    <t>marie.vardelle@sdis45.fr</t>
  </si>
  <si>
    <t>sophie.allard@sdis45.fr</t>
  </si>
  <si>
    <t>TYPE DE COLLECTIVITE</t>
  </si>
  <si>
    <t>TYPE D'AGENT DE PREVENTION</t>
  </si>
  <si>
    <t>DATE DE MISE A JOUR DES DONNEES</t>
  </si>
  <si>
    <t>NOM DE LA COLLECTIVITE</t>
  </si>
  <si>
    <t>COMITE SOCIAL TERRITORIAL PROPRE</t>
  </si>
  <si>
    <t>MISE A DISPOSITION PAR UNE AUTRE COLLECTIVITE</t>
  </si>
  <si>
    <t>PRECISER LE NOM DE LA COLLECTIVITE AUQUEL L'AGENT EST RATTACHE</t>
  </si>
  <si>
    <t>FOUROT Christelle</t>
  </si>
  <si>
    <t>COLLARD Thierry</t>
  </si>
  <si>
    <t>GILLET Marie-Christine</t>
  </si>
  <si>
    <t>POLLET Christophe</t>
  </si>
  <si>
    <t>ORUS PLANE Adrien</t>
  </si>
  <si>
    <t>DASSE Sébastien</t>
  </si>
  <si>
    <t>COELHO Patrick</t>
  </si>
  <si>
    <t>LAFORGE Philippe</t>
  </si>
  <si>
    <t>GRENOT Samuel</t>
  </si>
  <si>
    <t>CHEMIN Joëlle</t>
  </si>
  <si>
    <t>ASSELIN Isabelle</t>
  </si>
  <si>
    <t>SUIVENG Laurent</t>
  </si>
  <si>
    <t>SAINT GENEST Fabienne</t>
  </si>
  <si>
    <t>FOUCHER Frédéric</t>
  </si>
  <si>
    <t>MATHIEUX Corinne</t>
  </si>
  <si>
    <t>MEUNIER Stéphanie</t>
  </si>
  <si>
    <t>SAINSOT Christophe</t>
  </si>
  <si>
    <t>COCHIN Morgane</t>
  </si>
  <si>
    <t>BONNEAU Soline</t>
  </si>
  <si>
    <t>BRICOUT David</t>
  </si>
  <si>
    <t>LEBLANC Isabelle</t>
  </si>
  <si>
    <t>LEGRAND Alexandre</t>
  </si>
  <si>
    <t>VILLERMET Laurent</t>
  </si>
  <si>
    <t>LISSAJOUX Fabienne</t>
  </si>
  <si>
    <t>LANDES Fabien</t>
  </si>
  <si>
    <t>BOISROUX Nathalie</t>
  </si>
  <si>
    <t>FAUVET Brice</t>
  </si>
  <si>
    <t>PORTHEAULT Marion</t>
  </si>
  <si>
    <t>MANTEAU Sylvie</t>
  </si>
  <si>
    <t>BIGOT Julie</t>
  </si>
  <si>
    <t>CHARRIER Aurélie</t>
  </si>
  <si>
    <t>VACHER Frédéric</t>
  </si>
  <si>
    <t>LAURENCE Patricia</t>
  </si>
  <si>
    <t>LAIZEAU  Gaelle</t>
  </si>
  <si>
    <t>GRIVOT Magalie</t>
  </si>
  <si>
    <t>GOUJAT Eric</t>
  </si>
  <si>
    <t>NEZEREAU Christophe</t>
  </si>
  <si>
    <t>BRONDEAU Emmanuel</t>
  </si>
  <si>
    <t>COIGNAC Aline</t>
  </si>
  <si>
    <t>LEOPOLD Jean-Marie</t>
  </si>
  <si>
    <t>MERAH Ahmed</t>
  </si>
  <si>
    <t>LASCHET Cyrille</t>
  </si>
  <si>
    <t>POUSSE Hervé</t>
  </si>
  <si>
    <t>MARTIN-PALMATO Ludovic</t>
  </si>
  <si>
    <t>VILLAIN Frédéric</t>
  </si>
  <si>
    <t>GRANET Franck</t>
  </si>
  <si>
    <t>BRIENS Virginie</t>
  </si>
  <si>
    <t>MOREAU Pascal</t>
  </si>
  <si>
    <t>THAUVIN Christophe</t>
  </si>
  <si>
    <t>DE KERAUTEM Nathalie</t>
  </si>
  <si>
    <t>GENDRAULT Yann</t>
  </si>
  <si>
    <t>FORMENTIN Grégory</t>
  </si>
  <si>
    <t>DELAPORTE Benjamin</t>
  </si>
  <si>
    <t>CAMUS Florence</t>
  </si>
  <si>
    <t>THOUVENIN Marie-Paule</t>
  </si>
  <si>
    <t>BUSSIERE Mickaël</t>
  </si>
  <si>
    <t>RENOUARD Thaddée</t>
  </si>
  <si>
    <t>NAQUIN Christophe</t>
  </si>
  <si>
    <t>MARTINEAU Patrick</t>
  </si>
  <si>
    <t>BENARD Jérôme</t>
  </si>
  <si>
    <t>LEFEBVRE Pierre</t>
  </si>
  <si>
    <t>AECK Florian</t>
  </si>
  <si>
    <t>HEMERY Jean-Luc</t>
  </si>
  <si>
    <t>BATS Stéphane</t>
  </si>
  <si>
    <t>DAGNEAUX Hughes</t>
  </si>
  <si>
    <t>NAVARIAN Sandrine</t>
  </si>
  <si>
    <t>VACHER Olivier</t>
  </si>
  <si>
    <t>GAIL Yannick</t>
  </si>
  <si>
    <t>MARTIN Virginie</t>
  </si>
  <si>
    <t>CLEMENT Christophe</t>
  </si>
  <si>
    <t>LENTENGRE Rémy</t>
  </si>
  <si>
    <t>MAURY Tony</t>
  </si>
  <si>
    <t>VARDELLE Marie</t>
  </si>
  <si>
    <t>ALLARD Sophie</t>
  </si>
  <si>
    <t>NOM PRENOM</t>
  </si>
  <si>
    <t>INTERCOMMUNALITE DE PROXIMITE</t>
  </si>
  <si>
    <t>Liste triée des collectivités</t>
  </si>
  <si>
    <t>Liste triée des EPCI</t>
  </si>
  <si>
    <t>3 rue de la Mairie, 45200 Amilly</t>
  </si>
  <si>
    <t>02-38-91-86-09 / 07-52-04-16-00</t>
  </si>
  <si>
    <t>YVON Steven</t>
  </si>
  <si>
    <t>06-07-66-88-86</t>
  </si>
  <si>
    <t>prevention@ccterresduvaldeloire.fr</t>
  </si>
  <si>
    <t>14 heures / semaine</t>
  </si>
  <si>
    <t>3 rue du Château, 45490 Corbeilles</t>
  </si>
  <si>
    <t>MESTDAGH Mylène</t>
  </si>
  <si>
    <t>07-87-21-05-73</t>
  </si>
  <si>
    <t>police.rurale@mairie-corbeilles.fr</t>
  </si>
  <si>
    <t>VIGUIER Tiphanie</t>
  </si>
  <si>
    <t>06-48-83-78-77</t>
  </si>
  <si>
    <t>tiphanie.viguier@ccdp.fr</t>
  </si>
  <si>
    <t>Oui</t>
  </si>
  <si>
    <t>02-38-80-10-20 / 06-61-65-10-23</t>
  </si>
  <si>
    <t>02-38-46-46-80 / 06-49-75-29-96</t>
  </si>
  <si>
    <t>LE MOULLAC Morgane</t>
  </si>
  <si>
    <t>1 Rue Prudent Harry, 45120 Corquilleroy</t>
  </si>
  <si>
    <t>15 Rue Eugène Vignat, 45000 Orléans</t>
  </si>
  <si>
    <t>1, place de la République, BP 12200, 45400 Fleury-les-Aubrais</t>
  </si>
  <si>
    <t>a.rossignol@montargis.fr</t>
  </si>
  <si>
    <t>ROSSIGNOL Audrey</t>
  </si>
  <si>
    <t>02-38-95-10-27</t>
  </si>
  <si>
    <t>?</t>
  </si>
  <si>
    <t>02-38-69-16-75 / 06-47-50-55-92</t>
  </si>
  <si>
    <t>02-38-69-94-30 / 06-43-48-46-51</t>
  </si>
  <si>
    <t>LE COMPTE Didier</t>
  </si>
  <si>
    <t>02-38-32-06-48</t>
  </si>
  <si>
    <t>hygiene-securite@pithiviers.fr</t>
  </si>
  <si>
    <t>02-38-79-58-60 / 07-78-88-84-16</t>
  </si>
  <si>
    <t>02-38-523-523 / 06-43-57-81-77</t>
  </si>
  <si>
    <t>02-38-523-523 / 06-75-07-32-32</t>
  </si>
  <si>
    <t>20, route de Chaumont, Parc d'activités de Chaumont, 45120 Corquilleroy</t>
  </si>
  <si>
    <t>1, Avenue de la Libération, BP 82060, 45702 Villemandeur</t>
  </si>
  <si>
    <t>0,7 ETP</t>
  </si>
  <si>
    <t>0,05 ETP</t>
  </si>
  <si>
    <t>0,8 ETP</t>
  </si>
  <si>
    <t>Rebréchien</t>
  </si>
  <si>
    <t>dgs@corquilleroy.fr</t>
  </si>
  <si>
    <t>En fonction des besoins er des disponibilités</t>
  </si>
  <si>
    <t>Collectivité indiquant ne plus avoir d'AP/CP</t>
  </si>
  <si>
    <t>02-38-22-85-22</t>
  </si>
  <si>
    <t>MAJ OK</t>
  </si>
  <si>
    <t>LORIGNY Matthieu</t>
  </si>
  <si>
    <t>lorigny.m@ingre.fr</t>
  </si>
  <si>
    <t>PATRIN Bruno</t>
  </si>
  <si>
    <t>patrin.b@ingre.fr</t>
  </si>
  <si>
    <t>LATOUCHE Robert</t>
  </si>
  <si>
    <t>06-34-92-48-10</t>
  </si>
  <si>
    <t>06-24-36-78-43 / 02-38-79-21-05</t>
  </si>
  <si>
    <t>CORDE Cyril</t>
  </si>
  <si>
    <t>06-71-30-59-13</t>
  </si>
  <si>
    <t>7 heures / mois</t>
  </si>
  <si>
    <t>QUERE Marie</t>
  </si>
  <si>
    <t>06-70-74-40-53</t>
  </si>
  <si>
    <t>agentdepreventionlorris@gmail.com</t>
  </si>
  <si>
    <t>isabelle.pointereau@outlook.fr</t>
  </si>
  <si>
    <t>florian.aeck@ville-fleurylesaubrais.fr</t>
  </si>
  <si>
    <t>AUDOUX Ludovic</t>
  </si>
  <si>
    <t>06-33-88-10-38</t>
  </si>
  <si>
    <t>ludovic.audoux@ville-fleurylesaubrais.fr</t>
  </si>
  <si>
    <t>DE ROS Séverine</t>
  </si>
  <si>
    <t>02-38-71-93-75</t>
  </si>
  <si>
    <t>severine.deros@ville-fleurylesaubrais.fr</t>
  </si>
  <si>
    <t>PINGANAUD Rodolphe</t>
  </si>
  <si>
    <t>02-38-71-94-98</t>
  </si>
  <si>
    <t>rodolphe.pinganaud@ville-fleurylesaubrais.fr</t>
  </si>
  <si>
    <t>PLION Thierry</t>
  </si>
  <si>
    <t>02-38-83-29-62</t>
  </si>
  <si>
    <t>thierry.plion@ville-fleurylesaubrais.fr</t>
  </si>
  <si>
    <t>DACHEUX Cédric</t>
  </si>
  <si>
    <t>02-38-71-93-33</t>
  </si>
  <si>
    <t>cedric.dacheux@ville-fleurylesaubrais.fr</t>
  </si>
  <si>
    <t>CANTREL-METAIS</t>
  </si>
  <si>
    <t>02-38-76-38-19</t>
  </si>
  <si>
    <t>lucie.cantrel-metais@olivet.fr</t>
  </si>
  <si>
    <t>Ascoux</t>
  </si>
  <si>
    <t>Mairie</t>
  </si>
  <si>
    <t>9, rue de la mi voie, 45300 Ascoux</t>
  </si>
  <si>
    <t>Audeville</t>
  </si>
  <si>
    <t>6, rue Robert-Foucault, 45300 Audeville</t>
  </si>
  <si>
    <t>Autruy-sur-Juine</t>
  </si>
  <si>
    <t>2, rue des Essards, 45480 Autruy-sur-Juine</t>
  </si>
  <si>
    <t>Place Coligny, 45230 Châtillon-Coligny</t>
  </si>
  <si>
    <t>sebastien.dasse@smirtom.fr</t>
  </si>
  <si>
    <t>patrick.coelho@smirtom.fr</t>
  </si>
  <si>
    <t>DELANNOY Fabienne</t>
  </si>
  <si>
    <t>CARVALHO Alban</t>
  </si>
  <si>
    <t>07-50-55-00-94</t>
  </si>
  <si>
    <t>hygiene-securite@meung-sur-loire.com</t>
  </si>
  <si>
    <t>0,40 ETP</t>
  </si>
  <si>
    <t>06-24-31-46-55</t>
  </si>
  <si>
    <t>6 heures / semaine</t>
  </si>
  <si>
    <t>LASCOMBE Cédric</t>
  </si>
  <si>
    <t>GUILLERY Colleen</t>
  </si>
  <si>
    <t>BRETHEREAU Gaelle</t>
  </si>
  <si>
    <t>LIM Sok-Kheng</t>
  </si>
  <si>
    <t>02-38-30-97-18</t>
  </si>
  <si>
    <t>02-52-56-93-95</t>
  </si>
  <si>
    <t>02-38-40-00-47</t>
  </si>
  <si>
    <t>02-52-56-93-75</t>
  </si>
  <si>
    <t>02-38-30-12-86</t>
  </si>
  <si>
    <t>colleen.guillery@ccdp.fr</t>
  </si>
  <si>
    <t>gaelle.brethereau@ccdp.fr</t>
  </si>
  <si>
    <t>sok-kheng.lim@ccdp.fr</t>
  </si>
  <si>
    <t>Césarville-Dossainville</t>
  </si>
  <si>
    <t>12, rue des géraniums, 45300 Césarville-Dossainville</t>
  </si>
  <si>
    <t>Dadonville</t>
  </si>
  <si>
    <t>Rue du Pressoir, 45300 Dadonville</t>
  </si>
  <si>
    <t>Escrennes</t>
  </si>
  <si>
    <t>26, rue Louis Boussenard, 45300 Escrennes</t>
  </si>
  <si>
    <t>Estouy</t>
  </si>
  <si>
    <t>1, place de l'église, 45300 Estouy</t>
  </si>
  <si>
    <t>Intville-la-Guétard</t>
  </si>
  <si>
    <t>3, rue du levrault, 45300 Intville-la-Guétard</t>
  </si>
  <si>
    <t>Mareau-aux-Bois</t>
  </si>
  <si>
    <t>2, rue des Ecoles, 45300 Mareau-aux-Bois</t>
  </si>
  <si>
    <t>Morville-en-Beauce</t>
  </si>
  <si>
    <t>14, rue des Robiniers, 45300 Morville-en-Beauce</t>
  </si>
  <si>
    <t>Pannecières</t>
  </si>
  <si>
    <t>Grande rue, 45300 Pannecières</t>
  </si>
  <si>
    <t>Pithiviers-le-Vieil</t>
  </si>
  <si>
    <t>Route de Toury, 45300 Pithiviers-le-Vieil</t>
  </si>
  <si>
    <t>Rouvres-Saint-Jean</t>
  </si>
  <si>
    <t>15, rue d'Ansonville, 45300 Rouvres-Saint-Jean</t>
  </si>
  <si>
    <t>Sermaises</t>
  </si>
  <si>
    <t>16, rue de Paris, 45300 Sermaises</t>
  </si>
  <si>
    <t>8, rue de sermaises, 45300 Thignonville</t>
  </si>
  <si>
    <t>Thignonville</t>
  </si>
  <si>
    <t>Aillant sur Milleron</t>
  </si>
  <si>
    <t>4, le Bourg, 45230 Aillant-sur-Milleron</t>
  </si>
  <si>
    <t>Beauchamps sur Huillard</t>
  </si>
  <si>
    <t>1, route de Lorris, 45270 Beauchamps-sur-Huillard</t>
  </si>
  <si>
    <t>Chailly en Gâtinais</t>
  </si>
  <si>
    <t>1, rue du Port, 45260 Chailly-en-Gâtinais</t>
  </si>
  <si>
    <t>Fréville du Gâtinais</t>
  </si>
  <si>
    <t>2, Place Louis Croum, 45270 Fréville-du-Gâtinais</t>
  </si>
  <si>
    <t>1, Palce de la Mairie, 45270 Ladon</t>
  </si>
  <si>
    <t>27, Grande Rue, 45260 Lorris</t>
  </si>
  <si>
    <t>Mézières en Gâtinais</t>
  </si>
  <si>
    <t>2, Place de la Mairie, 45270 Mézières-en-Gâtinais</t>
  </si>
  <si>
    <t>Moulon</t>
  </si>
  <si>
    <t>3,, rue de la Mairie, 45270 Moulon</t>
  </si>
  <si>
    <t>Ouzouer des Champs</t>
  </si>
  <si>
    <t>3, Place du Patis, 45290 Ouzouer-des-Champs</t>
  </si>
  <si>
    <t>SIAP Saint Maurice Aillant Dammarie</t>
  </si>
  <si>
    <t>SIRIS de Bellegarde</t>
  </si>
  <si>
    <t>Dammarie sur Loing</t>
  </si>
  <si>
    <t>11, rue de Rogny, 45230 Dammarie-sur-Loing</t>
  </si>
  <si>
    <t>La Cour Marigny</t>
  </si>
  <si>
    <t>8, Route de Montereau 45260 La Cour Marigny</t>
  </si>
  <si>
    <t>Oussoy en Gâtinais</t>
  </si>
  <si>
    <t>Le Bourg, 45290 Oussoy-en-Gâtinais</t>
  </si>
  <si>
    <t>SIIS d'Oussoy</t>
  </si>
  <si>
    <t>SIRIS Monterau La Cour</t>
  </si>
  <si>
    <t>26, route de Lorris, 45260 Montereau</t>
  </si>
  <si>
    <t>Montereau</t>
  </si>
  <si>
    <t>SIEAP Montereau
(via la Mairie de Montereau)</t>
  </si>
  <si>
    <t>Pressigny les Pins</t>
  </si>
  <si>
    <t>9, Place du Bourg, 45290 Pressigny-les-Pins</t>
  </si>
  <si>
    <t>Saint Hilaire sur Puiseaux</t>
  </si>
  <si>
    <t>Le Bourg, 45700 Saint-Hilaires-sur-Puiseaux</t>
  </si>
  <si>
    <t>Vieilles Maisons sur Joudry</t>
  </si>
  <si>
    <t>12, rue du Bourg, 45260 Vieilles-Maisons-sur-Joudry</t>
  </si>
  <si>
    <t>Villemoutiers</t>
  </si>
  <si>
    <t>1, rue René Chéron, 45270 Villemoutiers</t>
  </si>
  <si>
    <t>Bellegarde</t>
  </si>
  <si>
    <t>02-38-25-09-44 / 06-75-46-14-51</t>
  </si>
  <si>
    <t>7 heures / semaine</t>
  </si>
  <si>
    <t>Non communiqué</t>
  </si>
  <si>
    <t>accueil@commune-baule.fr</t>
  </si>
  <si>
    <t>COGNET Angélique</t>
  </si>
  <si>
    <t>DRU Mélanie</t>
  </si>
  <si>
    <t>melanie.dru@loiret.fr</t>
  </si>
  <si>
    <t>RODRIGUES-MAIO Agathe</t>
  </si>
  <si>
    <t>02-38-46-00-77</t>
  </si>
  <si>
    <t>arodrigues@checy.fr</t>
  </si>
  <si>
    <t>Nomination prévue en octobre 2023</t>
  </si>
  <si>
    <t>DELIN Sylvie</t>
  </si>
  <si>
    <t>St Martin sur Ocre</t>
  </si>
  <si>
    <t>CLAIN Eloïse</t>
  </si>
  <si>
    <t>02-38-95-28-64 / 06-59-67-01-67</t>
  </si>
  <si>
    <t xml:space="preserve">hygiene-securite@3cbo.fr </t>
  </si>
  <si>
    <t>5 heures par mois</t>
  </si>
  <si>
    <t>ESPINOSA Didier</t>
  </si>
  <si>
    <t>07-57-10-58-41</t>
  </si>
  <si>
    <t>assistantprevention@dordives.com</t>
  </si>
  <si>
    <t>1 jour par semaine</t>
  </si>
  <si>
    <t xml:space="preserve">Syndicat des eaux d'Oussoy en Gâtinais </t>
  </si>
  <si>
    <t>Mormant sur Vernisson</t>
  </si>
  <si>
    <t>77 rue du Vernisson, 45700 Mormant-sur-Vernisson</t>
  </si>
  <si>
    <t>39 rue de Montargis, 45290 Oussoy-en-Gâtinais</t>
  </si>
  <si>
    <t>1 ETP pour l'ensemble des coll ayant conventionné avec la CCL - 22 jours</t>
  </si>
  <si>
    <t>1 ETP pour l'ensemble des coll ayant conventionné avec la CCL - 15 jours</t>
  </si>
  <si>
    <t>1 ETP pour l'ensemble des coll ayant conventionné avec la CCL - 147 jours</t>
  </si>
  <si>
    <t>ARGENTO Tina</t>
  </si>
  <si>
    <t>TECHER Laurent</t>
  </si>
  <si>
    <t>02-38-69-79-92</t>
  </si>
  <si>
    <t>02-38-69-79-84</t>
  </si>
  <si>
    <t>tina.argento@sandillon.fr</t>
  </si>
  <si>
    <t>laurent.techer@sandillon.fr</t>
  </si>
  <si>
    <t>3 heures par semaine</t>
  </si>
  <si>
    <t>SIRIS Sully La Chapelle - Ingrannes</t>
  </si>
  <si>
    <t>Foyer Logement Vitry aux Loges</t>
  </si>
  <si>
    <t>Autres</t>
  </si>
  <si>
    <t>23 Rte de Fay, 45450 Sully-la-Chapelle</t>
  </si>
  <si>
    <t>1 ETP pour l'ensemble des coll ayant conventionné avec la CCL - 2 jours</t>
  </si>
  <si>
    <t>Indéfini</t>
  </si>
  <si>
    <t>06-08-05-00-35</t>
  </si>
  <si>
    <t>1, place de la République, CS  10047 45125 Chalette sur Loing Cedex</t>
  </si>
  <si>
    <t>02-38-89-59-14</t>
  </si>
  <si>
    <t>mairie@prefontaines.fr</t>
  </si>
  <si>
    <t>06-34-61-03-10</t>
  </si>
  <si>
    <t>Agglomération Montargoise et Rives du Loing</t>
  </si>
  <si>
    <t>COMMUNAUTE D'AGGLOMERATION</t>
  </si>
  <si>
    <t xml:space="preserve">1 rue du Faubourg de la Chaussée, CS 10317, 45125 Montargis Cedex </t>
  </si>
  <si>
    <t>FORMENTIN Elise</t>
  </si>
  <si>
    <t>02-38-95-02-23 / 06-72-14-32-98</t>
  </si>
  <si>
    <t xml:space="preserve">elise.formentin@agglo-montargoise.fr </t>
  </si>
  <si>
    <t>HAGLUNG Céline</t>
  </si>
  <si>
    <t>02-38-52-40-67</t>
  </si>
  <si>
    <t>chaglund@ville-saintjeandebraye.fr</t>
  </si>
  <si>
    <t>DA SILVA Myriam</t>
  </si>
  <si>
    <t>mdasilva@ville-saintjeandebraye.fr</t>
  </si>
  <si>
    <t xml:space="preserve"> 06-48-30-66-05</t>
  </si>
  <si>
    <t>prevention@ville-semoy.fr</t>
  </si>
  <si>
    <t>mairie.engenville@orange.fr</t>
  </si>
  <si>
    <t>Saint Denis en Val</t>
  </si>
  <si>
    <t>60 rue de Saint Denis, 45560 Saint Denis en Val</t>
  </si>
  <si>
    <t>FREDERIC Sonia</t>
  </si>
  <si>
    <t>02-38-76-56-43</t>
  </si>
  <si>
    <t>soniafrederic@saintdenisenval.com</t>
  </si>
  <si>
    <t>19 heures / semaine</t>
  </si>
  <si>
    <t>4 heure par trimestre</t>
  </si>
  <si>
    <t>BABILLOT Jérémy</t>
  </si>
  <si>
    <t>07-71-27-66-35</t>
  </si>
  <si>
    <t>3 heures / mois</t>
  </si>
  <si>
    <t>06-74-14-31-01</t>
  </si>
  <si>
    <t>LACHET Céline</t>
  </si>
  <si>
    <t>celine.lachet@orleans-metropole.fr</t>
  </si>
  <si>
    <t>DROUIN Thierry</t>
  </si>
  <si>
    <t>06-98-87-72-35</t>
  </si>
  <si>
    <t>thierry.drouin@orleans-metropole.fr</t>
  </si>
  <si>
    <t>07-72-25-02-59</t>
  </si>
  <si>
    <t>0,10 ETP</t>
  </si>
  <si>
    <t>06-80-38-00-73</t>
  </si>
  <si>
    <t>BONNAN Maryline</t>
  </si>
  <si>
    <t>02-38-68-46-84</t>
  </si>
  <si>
    <t>maryline.bonnan@orleans-metropole.fr</t>
  </si>
  <si>
    <t>06-80-40-60-36</t>
  </si>
  <si>
    <t>DOMERGUE Michel</t>
  </si>
  <si>
    <t>02-38-79-25-32</t>
  </si>
  <si>
    <t>michel.domergue@orleans-metropole.fr</t>
  </si>
  <si>
    <t>06-81-61-19-36</t>
  </si>
  <si>
    <t>DE LOOZEE Michael</t>
  </si>
  <si>
    <t>06-45-98-44-67</t>
  </si>
  <si>
    <t>michael.delooze@orleans-metropole.fr</t>
  </si>
  <si>
    <t>Bray en Val</t>
  </si>
  <si>
    <t>Rozoy le vieil</t>
  </si>
  <si>
    <t>SIRIS Ervauville</t>
  </si>
  <si>
    <t>ALLIOT CŒUR-JOLY Manon</t>
  </si>
  <si>
    <t>02-18-21-20-87/06-42-14-23-99</t>
  </si>
  <si>
    <t>manon.alliot@centrevaldeloire.fr</t>
  </si>
  <si>
    <t>En attente formation</t>
  </si>
  <si>
    <t>06-72-27-05-04</t>
  </si>
  <si>
    <t>mickael.bussiere@centrevaldeloire.fr</t>
  </si>
  <si>
    <t>Département du Loiret</t>
  </si>
  <si>
    <t>Région Centre Val de Loire</t>
  </si>
  <si>
    <t>CROCHET Caroline</t>
  </si>
  <si>
    <t>02-38-70-35-34</t>
  </si>
  <si>
    <t>caroline.crochet@centrevaldeloire.fr</t>
  </si>
  <si>
    <t>DA SILVA Marguerite</t>
  </si>
  <si>
    <t>02-38-70-35-36</t>
  </si>
  <si>
    <t>marguerite.da-silva@centrevaldeloire.fr</t>
  </si>
  <si>
    <t>DERWEY Delphine</t>
  </si>
  <si>
    <t>02-38-70-35-51</t>
  </si>
  <si>
    <t>delphine.derwey@centrevaldeloire.fr</t>
  </si>
  <si>
    <t>FRAYSSINET Delphine</t>
  </si>
  <si>
    <t>02-38-70-33-23</t>
  </si>
  <si>
    <t>delphine.frayssinet@centrevaldeloire.fr</t>
  </si>
  <si>
    <t>GILLES Marie-Laure</t>
  </si>
  <si>
    <t>02-38-70-35-92</t>
  </si>
  <si>
    <t>marie-laure.gilles@centrevaldeloire.fr</t>
  </si>
  <si>
    <t>LAMORLETTE Vanessa</t>
  </si>
  <si>
    <t>02-38-70-25-32</t>
  </si>
  <si>
    <t>vanessa.lamorlette@centrevaldeloire.fr</t>
  </si>
  <si>
    <t xml:space="preserve"> 07-87-98-11-05</t>
  </si>
  <si>
    <t>02-18-21-23-68</t>
  </si>
  <si>
    <t xml:space="preserve"> 06-47-00-92-83</t>
  </si>
  <si>
    <t>patrick.martineau@regioncentre.fr</t>
  </si>
  <si>
    <t>345, Chemin des Ouches, 45410 Sougy</t>
  </si>
  <si>
    <t>02-19-23-00-51</t>
  </si>
  <si>
    <t>accueil.mairie@chilleursauxbois.fr</t>
  </si>
  <si>
    <t>RETTIG Muriel</t>
  </si>
  <si>
    <t>assistantpreventionmuriel@ferrieresengatinais.fr</t>
  </si>
  <si>
    <t>alegrand@lafertesaintaubin.fr</t>
  </si>
  <si>
    <t>PEAUD Eugénie</t>
  </si>
  <si>
    <t>02-38-64-00-02</t>
  </si>
  <si>
    <t>epeaud@lafertesaintaubin.fr</t>
  </si>
  <si>
    <t>En cours de formation</t>
  </si>
  <si>
    <t>06-63-97-00-65</t>
  </si>
  <si>
    <t>BOUIGUEROURENE Dounia</t>
  </si>
  <si>
    <t>PENOT Aurélie</t>
  </si>
  <si>
    <t>FRENEAUX Thomas</t>
  </si>
  <si>
    <t>CORTIJO Yolande</t>
  </si>
  <si>
    <t>07-60-73-89-98</t>
  </si>
  <si>
    <t>06-34-59-63-18</t>
  </si>
  <si>
    <t>02-38-56-67-13 /  
06-26-74-00-02</t>
  </si>
  <si>
    <t>apenot@saintjeanleblanc.com</t>
  </si>
  <si>
    <t>tfreneaux@saintjeanleblanc.com</t>
  </si>
  <si>
    <t>ycortijo@saintjeanleblanc.com</t>
  </si>
  <si>
    <t>5 heures / semaine</t>
  </si>
  <si>
    <t>ahmed.merah@orleans-metropole.fr</t>
  </si>
  <si>
    <t>frederic.vacher@pithiviers.fr</t>
  </si>
  <si>
    <t>gaelle.laizeau@pithiviers.fr</t>
  </si>
  <si>
    <t>patricia.laurence@pithiviers.fr</t>
  </si>
  <si>
    <t>christophe.naquin@centrevaldeloire.fr</t>
  </si>
  <si>
    <t>facturation@cfa-montargis.com</t>
  </si>
  <si>
    <t>cedric.lascombe@ccdp.fr</t>
  </si>
  <si>
    <t>BEAUDOIN Jean-Yves</t>
  </si>
  <si>
    <t>jean-yves.beaudoin@pithiviers.fr</t>
  </si>
  <si>
    <t>mairie.ladon@wanadoo.fr</t>
  </si>
  <si>
    <t>SELECTIONNER POUR FAIRE DES FILTRES AUTOMATIQUES</t>
  </si>
  <si>
    <t>2, rue du Général Lucas, 45130 Saint Ay</t>
  </si>
  <si>
    <t>c.prevention@cc-berryloirepuisaye.fr</t>
  </si>
  <si>
    <t>06-88-70-34-65</t>
  </si>
  <si>
    <t>NAUDET Marie-Louise</t>
  </si>
  <si>
    <t xml:space="preserve">02-38-30-08-77 </t>
  </si>
  <si>
    <t>GUIARD Nathalie</t>
  </si>
  <si>
    <t>06-74-10-18-76</t>
  </si>
  <si>
    <t>marie-louise.naudet@pithiviers.fr</t>
  </si>
  <si>
    <t>nathalie.guiard@pithiviers.fr</t>
  </si>
  <si>
    <t>rlentengre@saint-pryve.fr</t>
  </si>
  <si>
    <t>MERCIER Charles</t>
  </si>
  <si>
    <t>02-21-76-01-70</t>
  </si>
  <si>
    <t>prevention@valdesully.fr</t>
  </si>
  <si>
    <t>Charmont en Beauce</t>
  </si>
  <si>
    <t>COUPET Bertrand</t>
  </si>
  <si>
    <t>communedecharmontenbeauce@orange.fr</t>
  </si>
  <si>
    <t>2, rue de la mairie, 45480 Charmont-en-Beauce</t>
  </si>
  <si>
    <t>Communauté de communes Berry Loire Puisaye</t>
  </si>
  <si>
    <t>42, rue des prés gris, 45250 Briare</t>
  </si>
  <si>
    <t>07-89-24-40-56</t>
  </si>
  <si>
    <t>1 ETP pour l'ensemble de la CCBLP</t>
  </si>
  <si>
    <t>PETR Forêt d'Orléans Loire Sologne</t>
  </si>
  <si>
    <t>02-38-46-84-40</t>
  </si>
  <si>
    <t>Place du Grand Cloître, 45150 Jargeau</t>
  </si>
  <si>
    <t>Étiquettes de lignes</t>
  </si>
  <si>
    <t>Total général</t>
  </si>
  <si>
    <t>CLEMENT Yoan</t>
  </si>
  <si>
    <t>service-prevention@comcomcfg.fr</t>
  </si>
  <si>
    <t>Paucourt</t>
  </si>
  <si>
    <t>120 rue de l'Église, 45200 Paucourt</t>
  </si>
  <si>
    <t>VAILLANT Bruno</t>
  </si>
  <si>
    <t>07-48-88-63-43</t>
  </si>
  <si>
    <t>16 heures / mois</t>
  </si>
  <si>
    <t>bruno.vaillant@paucourt.fr</t>
  </si>
  <si>
    <t>147 rue Nationale, 45140 Ormes</t>
  </si>
  <si>
    <t>GUILLE Mary-Estelle</t>
  </si>
  <si>
    <t>02-38-70-85-29</t>
  </si>
  <si>
    <t>mary-estelle.guille@ville-ormes.fr</t>
  </si>
  <si>
    <t>17h30 / semaine</t>
  </si>
  <si>
    <t>LAO Iréna</t>
  </si>
  <si>
    <t>irena.lao@ville-saran.fr</t>
  </si>
  <si>
    <t>FRANCOIS Laura</t>
  </si>
  <si>
    <t>laura.francois@amilly45.fr</t>
  </si>
  <si>
    <t>10 jours / an</t>
  </si>
  <si>
    <t>Temps alloué prévention en ETP par agent de prévention</t>
  </si>
  <si>
    <t>DUBOIS Mickael</t>
  </si>
  <si>
    <t>FRANCOIS Karine</t>
  </si>
  <si>
    <t>02-38-63-84-94 / 06-70-56-77-40</t>
  </si>
  <si>
    <t>02-38-64-26-61 / 06-37-77-42-68</t>
  </si>
  <si>
    <t>karine.francois@olivet.fr</t>
  </si>
  <si>
    <t>mickael.dubois@olivet.fr</t>
  </si>
  <si>
    <t>PIETRONS Anne</t>
  </si>
  <si>
    <t>02-38-44-50-01</t>
  </si>
  <si>
    <t>apietrons@ville-beaugency.fr</t>
  </si>
  <si>
    <t>DUVOUX Angélique</t>
  </si>
  <si>
    <t>02-38-55-21-25</t>
  </si>
  <si>
    <t>aduvoux@ville-beaugency.fr</t>
  </si>
  <si>
    <t>POLISSET Stéphane</t>
  </si>
  <si>
    <t>GOULLET Alex</t>
  </si>
  <si>
    <t>06-59-14-17-89</t>
  </si>
  <si>
    <t>conseiller.prevention@3cbo.fr</t>
  </si>
  <si>
    <t>RIGUEUR Aude</t>
  </si>
  <si>
    <t>aude.rigueur@ville-chalette.fr</t>
  </si>
  <si>
    <t>2 rue de la Chaubardière, 45170 Neuville-aux-Bois</t>
  </si>
  <si>
    <t>3, rue Cyrille Robert, 45200 Montargis</t>
  </si>
  <si>
    <t>DRAWAT Youssef</t>
  </si>
  <si>
    <t>06-99-14-62-53</t>
  </si>
  <si>
    <t>mohamedyoussef.drawat@centrevaldeloire.fr</t>
  </si>
  <si>
    <t>ZOZOR Klara</t>
  </si>
  <si>
    <t>06-99-17-59-55</t>
  </si>
  <si>
    <t>klara.zozor@centrevaldeloire.fr</t>
  </si>
  <si>
    <t>BEAUDON Frédéric</t>
  </si>
  <si>
    <t>conseiller.prevention@pithiveraisgatinais.fr</t>
  </si>
  <si>
    <t>CHATELIN Charles-Henri</t>
  </si>
  <si>
    <t>batiments@mairie-st-hilaire-st-mesmin.fr</t>
  </si>
  <si>
    <t>06-86-41-57-96</t>
  </si>
  <si>
    <t>FORT Jérome</t>
  </si>
  <si>
    <t>06-62-38-11-07</t>
  </si>
  <si>
    <t>jerome.fort@orleans-metropole.fr</t>
  </si>
  <si>
    <t>DUMAY Julien</t>
  </si>
  <si>
    <t>07-87-14-15-27</t>
  </si>
  <si>
    <t>julien.dumay@orleans-metropole.fr</t>
  </si>
  <si>
    <t>06-14-09-39-18</t>
  </si>
  <si>
    <t>rodolphe.pantoja@orleans-metropole.fr</t>
  </si>
  <si>
    <t>PANTOJA Rodolphe</t>
  </si>
  <si>
    <t>PAYEN Christophe</t>
  </si>
  <si>
    <t>07-86-00-81-42</t>
  </si>
  <si>
    <t>christophe.payen@orleans-metropole.fr</t>
  </si>
  <si>
    <t>LEFEVRE Nelly</t>
  </si>
  <si>
    <t>06-31-47-78-84</t>
  </si>
  <si>
    <t>nelly.lefevre@orleans-metropole.fr</t>
  </si>
  <si>
    <t>OUTTERYCK Matthieu</t>
  </si>
  <si>
    <t>02-38-79-25-90</t>
  </si>
  <si>
    <t>matthieu.outteryck@orleans-metropole.fr</t>
  </si>
  <si>
    <t>VENANT Joël</t>
  </si>
  <si>
    <t>joel.venant@orleans-metropole.fr</t>
  </si>
  <si>
    <t>ABRAHAM Cécile</t>
  </si>
  <si>
    <t>06-83-96-75-69</t>
  </si>
  <si>
    <t>cecile.abraham@orleans-metropole.fr</t>
  </si>
  <si>
    <t>Fleury les Aubrais</t>
  </si>
  <si>
    <t>Châtillon Coligny</t>
  </si>
  <si>
    <t>Châlette sur Loing</t>
  </si>
  <si>
    <t>Château-Renard</t>
  </si>
  <si>
    <t>57, place de l'hôtel de ville, 45220 Château-Renard</t>
  </si>
  <si>
    <t>LIJOUR Laurie</t>
  </si>
  <si>
    <t>06-33-62-06-64</t>
  </si>
  <si>
    <t>St45220@orange.fr</t>
  </si>
  <si>
    <t>Jargeau</t>
  </si>
  <si>
    <t>LIEVRE Morgane</t>
  </si>
  <si>
    <t>02-38-59-38-52</t>
  </si>
  <si>
    <t>action-sociale@jargeau.fr</t>
  </si>
  <si>
    <t>DZIECHCIARZ Nelly</t>
  </si>
  <si>
    <t>06-07-24-03-09</t>
  </si>
  <si>
    <t>02-18-11-11-05</t>
  </si>
  <si>
    <t>nelly.dziechciarz@cc-giennoises.fr</t>
  </si>
  <si>
    <t>1 ETP pour la CCG et Gien</t>
  </si>
  <si>
    <t>PAVOT Prescilla</t>
  </si>
  <si>
    <t>02-38-26-04-20</t>
  </si>
  <si>
    <t>assistant.prevention@cc4v.fr</t>
  </si>
  <si>
    <t>PLACIER Vanessa</t>
  </si>
  <si>
    <t>sante@petrforetorleans.fr</t>
  </si>
  <si>
    <t>6h48 / mois</t>
  </si>
  <si>
    <t>FAUSSABRY Gaëlle</t>
  </si>
  <si>
    <t>faussabry.g@ingre.fr</t>
  </si>
  <si>
    <t>BRACQUEMOND David</t>
  </si>
  <si>
    <t>02-38-22-85-17</t>
  </si>
  <si>
    <t>bracquemond.d@ingre.fr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</si>
</sst>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17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9" fontId="0" fillId="0" borderId="0" xfId="0" applyNumberFormat="1"/>
    <xf numFmtId="0" fontId="1" fillId="2" borderId="0" xfId="0" applyFont="1" applyFill="1"/>
    <xf numFmtId="0" fontId="0" fillId="0" borderId="0" xfId="0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1" applyFill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1" applyFill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2">
    <cellStyle name="Lien hypertexte" xfId="1" builtinId="8"/>
    <cellStyle name="Normal" xfId="0" builtinId="0"/>
  </cellStyles>
  <dxfs count="20">
    <dxf>
      <fill>
        <patternFill patternType="none">
          <bgColor auto="1"/>
        </patternFill>
      </fill>
      <alignment horizontal="center" vertical="center" textRotation="0" indent="0" justifyLastLine="0" shrinkToFit="0" readingOrder="0"/>
    </dxf>
    <dxf>
      <numFmt numFmtId="0" formatCode="General"/>
      <fill>
        <patternFill patternType="none"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2" formatCode="mmm\-yy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bgColor auto="1"/>
        </patternFill>
      </fill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2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7/relationships/slicerCache" Target="slicerCaches/slicerCache3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190500</xdr:colOff>
      <xdr:row>2</xdr:row>
      <xdr:rowOff>134620</xdr:rowOff>
    </xdr:from>
    <xdr:to>
      <xdr:col>4</xdr:col>
      <xdr:colOff>1209040</xdr:colOff>
      <xdr:row>13</xdr:row>
      <xdr:rowOff>142239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YPE DE COLLECTIVITE">
              <a:extLst>
                <a:ext uri="{FF2B5EF4-FFF2-40B4-BE49-F238E27FC236}">
                  <a16:creationId xmlns:a16="http://schemas.microsoft.com/office/drawing/2014/main" id="{F7BD3D66-A893-AC32-D02E-68C8AAC7EA2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YPE DE COLLECTIVIT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0500" y="487680"/>
              <a:ext cx="9575800" cy="195071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1355090</xdr:colOff>
      <xdr:row>2</xdr:row>
      <xdr:rowOff>142241</xdr:rowOff>
    </xdr:from>
    <xdr:to>
      <xdr:col>9</xdr:col>
      <xdr:colOff>485140</xdr:colOff>
      <xdr:row>13</xdr:row>
      <xdr:rowOff>152400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INTERCOMMUNALITE DE PROXIMITE 1">
              <a:extLst>
                <a:ext uri="{FF2B5EF4-FFF2-40B4-BE49-F238E27FC236}">
                  <a16:creationId xmlns:a16="http://schemas.microsoft.com/office/drawing/2014/main" id="{58822E78-200C-3B04-7F1E-9A9FFA4B9BC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COMMUNALITE DE PROXIMIT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003280" y="500381"/>
              <a:ext cx="8135620" cy="196341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713740</xdr:colOff>
      <xdr:row>3</xdr:row>
      <xdr:rowOff>0</xdr:rowOff>
    </xdr:from>
    <xdr:to>
      <xdr:col>11</xdr:col>
      <xdr:colOff>1050290</xdr:colOff>
      <xdr:row>13</xdr:row>
      <xdr:rowOff>152400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TYPE D'AGENT DE PREVENTION">
              <a:extLst>
                <a:ext uri="{FF2B5EF4-FFF2-40B4-BE49-F238E27FC236}">
                  <a16:creationId xmlns:a16="http://schemas.microsoft.com/office/drawing/2014/main" id="{C149A05D-8283-B435-F773-D12137EC0B4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YPE D'AGENT DE PREVENTIO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385280" y="513080"/>
              <a:ext cx="3804920" cy="19507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ine Coignac" refreshedDate="46038.489335416663" createdVersion="8" refreshedVersion="8" minRefreshableVersion="3" recordCount="285" xr:uid="{7C0C2F6D-02D9-494E-83CF-BF07F9A79F2F}">
  <cacheSource type="worksheet">
    <worksheetSource name="Annuaire"/>
  </cacheSource>
  <cacheFields count="18">
    <cacheField name="NOM DE LA COLLECTIVITE" numFmtId="0">
      <sharedItems count="167">
        <s v="Agglomération Montargoise et Rives du Loing"/>
        <s v="Aillant sur Milleron"/>
        <s v="Amilly"/>
        <s v="Aschères le Marché"/>
        <s v="Ascoux"/>
        <s v="Audeville"/>
        <s v="Autruy-sur-Juine"/>
        <s v="Baule"/>
        <s v="Beauchamps sur Huillard"/>
        <s v="Beaugency"/>
        <s v="Bellegarde"/>
        <s v="Boigny sur Bionne"/>
        <s v="Bondaroy"/>
        <s v="Bouilly en Gâtinais"/>
        <s v="Bouzonville aux bois"/>
        <s v="Bouzy la Forêt"/>
        <s v="Boynes"/>
        <s v="CDG45"/>
        <s v="Césarville-Dossainville"/>
        <s v="CFA Est Loiret"/>
        <s v="Chailly en Gâtinais"/>
        <s v="Chalette sur Loing"/>
        <s v="Chapelon"/>
        <s v="Charmont en Beauce"/>
        <s v="Chatillon Coligny"/>
        <s v="Chécy"/>
        <s v="Chevilly"/>
        <s v="Chilleurs aux bois"/>
        <s v="Combreux"/>
        <s v="Communauté de communes Berry Loire Puisaye"/>
        <s v="Communauté de communes Canaux et Forêts en Gâtinais"/>
        <s v="Communauté de communes de Giennoises"/>
        <s v="Communauté de communes de la Beauce Loirétaine"/>
        <s v="Communauté de Communes de la Cléry, du Betz et de l'Ouanne"/>
        <s v="Communauté de Communes de la Forêt"/>
        <s v="Communauté de Communes des 4 Vallées"/>
        <s v="Communauté de Communes des Loges"/>
        <s v="Communauté de communes des Terres du Val de Loire"/>
        <s v="Communauté de communes du Pithiverais"/>
        <s v="Communauté de communes du Pithiverais Gâtinais"/>
        <s v="Communauté de communes du Val de Sully"/>
        <s v="Communauté de communes Plaine Nord Loiret"/>
        <s v="Communauté Urbaine Orléans Métropole / Ville Orléans"/>
        <s v="Corbeilles"/>
        <s v="Corquilleroy"/>
        <s v="Coudroy"/>
        <s v="Courcy aux Loges"/>
        <s v="Courtenay"/>
        <s v="Dadonville"/>
        <s v="Dammarie sur Loing"/>
        <s v="Darvoy"/>
        <s v="Département du Loiret"/>
        <s v="Donnery"/>
        <s v="Dordives"/>
        <s v="Engenville"/>
        <s v="Escrennes"/>
        <s v="Estouy"/>
        <s v="Fay Aux Loges"/>
        <s v="Férolles"/>
        <s v="Ferrières en Gatinais"/>
        <s v="Fleury-les-Aubrais"/>
        <s v="Foyer Logement Vitry aux Loges"/>
        <s v="Fréville du Gâtinais"/>
        <s v="Gien"/>
        <s v="Givraines"/>
        <s v="Guigneville - Sebouville"/>
        <s v="Ingrannes"/>
        <s v="Ingré"/>
        <s v="Intville-la-Guétard"/>
        <s v="La Chapelle St Mesmin"/>
        <s v="La Cour Marigny"/>
        <s v="La Neuville sur Essonne"/>
        <s v="Laas"/>
        <s v="Ladon"/>
        <s v="Le Bardon"/>
        <s v="Léouville"/>
        <s v="Lombreuil"/>
        <s v="Lorris"/>
        <s v="Loury"/>
        <s v="Mairie/Communes de communes des Portes de Solognes"/>
        <s v="Mardié"/>
        <s v="Mareau-aux-Bois"/>
        <s v="Marigny-les-Usages"/>
        <s v="Marsainvilliers"/>
        <s v="Meung sur Loire"/>
        <s v="Mézières en Gâtinais"/>
        <s v="Montargis"/>
        <s v="Montereau"/>
        <s v="Montigny"/>
        <s v="Mormant sur Vernisson"/>
        <s v="Morville-en-Beauce"/>
        <s v="Moulon"/>
        <s v="Nargis"/>
        <s v="Nesploy"/>
        <s v="Neuville aux Bois"/>
        <s v="Nibelle"/>
        <s v="Noyers"/>
        <s v="Olivet"/>
        <s v="Ormes"/>
        <s v="Oussoy en Gâtinais"/>
        <s v="Ouvrouer les champs"/>
        <s v="Ouzouer des Champs"/>
        <s v="Ouzouer sous Bellegarde"/>
        <s v="Ouzouer sur Loire"/>
        <s v="Pannecières"/>
        <s v="Patay"/>
        <s v="Paucourt"/>
        <s v="Pays Loire Beauce"/>
        <s v="PETR Forêt d'Orléans Loire Sologne"/>
        <s v="Pithiviers"/>
        <s v="Pithiviers-le-Vieil"/>
        <s v="Poilly Lez Gien"/>
        <s v="Préfontaines"/>
        <s v="Pressigny les Pins"/>
        <s v="Quiers sur bezonde"/>
        <s v="Ramoulu"/>
        <s v="Rebréchien"/>
        <s v="Région Centre Val de Loire"/>
        <s v="Rouvres-Saint-Jean"/>
        <s v="Saint Benoit sur Loire"/>
        <s v="Saint Cyr en Val"/>
        <s v="Saint Denis de l'Hôtel"/>
        <s v="Saint Denis en Val"/>
        <s v="Saint Hilaire Saint Mesmin"/>
        <s v="Saint Hilaire sur Puiseaux"/>
        <s v="Saint Jean de Braye"/>
        <s v="Saint Jean de la Ruelle"/>
        <s v="Saint Jean le Blanc"/>
        <s v="Saint Lyé la Forêt"/>
        <s v="Saint Martin d'Abbat"/>
        <s v="Saint Maurice sur Fessard"/>
        <s v="Saint Pryvé Saint Mesmin"/>
        <s v="Sandillon"/>
        <s v="Santeau"/>
        <s v="Saran"/>
        <s v="SDIS du Loiret"/>
        <s v="Seichebrières"/>
        <s v="Semoy"/>
        <s v="Sermaises"/>
        <s v="SIAP Saint Maurice Aillant Dammarie"/>
        <s v="SIEAP Montereau_x000a_(via la Mairie de Montereau)"/>
        <s v="Sigloy"/>
        <s v="SIIS d'Oussoy"/>
        <s v="SIRCO Cuisine Centrale"/>
        <s v="SIRIS de Bellegarde"/>
        <s v="SIRIS de Coudroy / Vieilles Maisons / Châtenoy"/>
        <s v="SIRIS Monterau La Cour"/>
        <s v="SIRIS Sully La Chapelle - Ingrannes"/>
        <s v="SMIRTOM de la Région de Montargis"/>
        <s v="Sully la Chapelle"/>
        <s v="Syndat des eaux de la Cléry et du Betz"/>
        <s v="Syndicat des eaux d'Oussoy en Gâtinais "/>
        <s v="Syndicat Intercommunal d'Assainissement Nargis-Fontenay"/>
        <s v="Thignonville"/>
        <s v="Tigy"/>
        <s v="Trainou"/>
        <s v="Varennes-Changy"/>
        <s v="Vennecy"/>
        <s v="Vieilles Maisons sur Joudry"/>
        <s v="Villamblain"/>
        <s v="Villemandeur"/>
        <s v="Villemoutiers"/>
        <s v="Villereau"/>
        <s v="Vimory"/>
        <s v="Vitry aux loges"/>
        <s v="Vrigny"/>
        <s v="Yèvre la Ville"/>
      </sharedItems>
    </cacheField>
    <cacheField name="TYPE DE COLLECTIVITE" numFmtId="0">
      <sharedItems/>
    </cacheField>
    <cacheField name="INTERCOMMUNALITE DE PROXIMITE" numFmtId="0">
      <sharedItems/>
    </cacheField>
    <cacheField name="ADRESSE" numFmtId="0">
      <sharedItems/>
    </cacheField>
    <cacheField name="STRATE D'EFFECTIFS" numFmtId="0">
      <sharedItems/>
    </cacheField>
    <cacheField name="COMITE SOCIAL TERRITORIAL PROPRE" numFmtId="0">
      <sharedItems/>
    </cacheField>
    <cacheField name="TYPE D'AGENT DE PREVENTION" numFmtId="0">
      <sharedItems count="2">
        <s v="Conseiller de prévention"/>
        <s v="Assistant de prévention"/>
      </sharedItems>
    </cacheField>
    <cacheField name="NOMINATION EN INTERNE" numFmtId="0">
      <sharedItems/>
    </cacheField>
    <cacheField name="MISE A DISPOSITION PAR UNE AUTRE COLLECTIVITE" numFmtId="0">
      <sharedItems/>
    </cacheField>
    <cacheField name="PRECISER LE NOM DE LA COLLECTIVITE AUQUEL L'AGENT EST RATTACHE" numFmtId="0">
      <sharedItems containsBlank="1"/>
    </cacheField>
    <cacheField name="NOM PRENOM" numFmtId="0">
      <sharedItems containsBlank="1" count="181">
        <s v="FORMENTIN Elise"/>
        <s v="LE COMPTE Didier"/>
        <s v="FRANCOIS Laura"/>
        <s v="COCHIN Morgane"/>
        <s v="BOISROUX Nathalie"/>
        <s v="VIGUIER Tiphanie"/>
        <s v="COGNET Angélique"/>
        <s v="PIETRONS Anne"/>
        <s v="DUVOUX Angélique"/>
        <s v="BENARD Jérôme"/>
        <s v="LE MOULLAC Morgane"/>
        <s v="COIGNAC Aline"/>
        <s v="FOUROT Christelle"/>
        <s v="COLLARD Thierry"/>
        <s v="RIGUEUR Aude"/>
        <s v="COUPET Bertrand"/>
        <s v="GRENOT Samuel"/>
        <s v="RODRIGUES-MAIO Agathe"/>
        <s v="FOUCHER Frédéric"/>
        <s v="BIGOT Julie"/>
        <s v="LAFORGE Philippe"/>
        <s v="NEZEREAU Christophe"/>
        <s v="SAINT GENEST Fabienne"/>
        <s v="CLAIN Eloïse"/>
        <s v="GOULLET Alex"/>
        <s v="BEAUVAIS Eric"/>
        <s v="YVON Steven"/>
        <s v="FAUVET Brice"/>
        <s v="LASCOMBE Cédric"/>
        <s v="GUILLERY Colleen"/>
        <s v="BRETHEREAU Gaelle"/>
        <s v="PORTHEAULT Marion"/>
        <s v="LIM Sok-Kheng"/>
        <s v="MANTEAU Sylvie"/>
        <s v="BEAUDON Frédéric"/>
        <s v="MERCIER Charles"/>
        <s v="BRICOUT David"/>
        <s v="MERAH Ahmed"/>
        <s v="FORT Jérome"/>
        <s v="DELAPORTE Benjamin"/>
        <s v="LACHET Céline"/>
        <s v="DUMAY Julien"/>
        <s v="PANTOJA Rodolphe"/>
        <s v="THAUVIN Christophe"/>
        <s v="LASCHET Cyrille"/>
        <s v="GRANET Franck"/>
        <s v="VILLAIN Frédéric"/>
        <s v="POUSSE Hervé"/>
        <s v="LEOPOLD Jean-Marie"/>
        <s v="PAYEN Christophe"/>
        <s v="MARTIN-PALMATO Ludovic"/>
        <s v="BONNAN Maryline"/>
        <s v="DE LOOZEE Michael"/>
        <s v="DOMERGUE Michel"/>
        <s v="MOREAU Pascal"/>
        <s v="LEFEVRE Nelly"/>
        <s v="DROUIN Thierry"/>
        <s v="BRIENS Virginie"/>
        <s v="OUTTERYCK Matthieu"/>
        <s v="ABRAHAM Cécile"/>
        <s v="FORMENTIN Grégory"/>
        <s v="VENANT Joël"/>
        <s v="MESTDAGH Mylène"/>
        <s v="GILLET Marie-Christine"/>
        <s v="MEUNIER Stéphanie"/>
        <s v="CAMUS Florence"/>
        <s v="THOUVENIN Marie-Paule"/>
        <s v="DRU Mélanie"/>
        <s v="ESPINOSA Didier"/>
        <s v="CHARRIER Aurélie"/>
        <s v="RETTIG Muriel"/>
        <s v="DACHEUX Cédric"/>
        <s v="AECK Florian"/>
        <s v="AUDOUX Ludovic"/>
        <s v="PINGANAUD Rodolphe"/>
        <s v="DE ROS Séverine"/>
        <s v="PLION Thierry"/>
        <s v="BRAGARD Olivier"/>
        <s v="HEMERY Jean-Luc"/>
        <s v="LATOUCHE Robert"/>
        <s v="LORIGNY Matthieu"/>
        <s v="PATRIN Bruno"/>
        <s v="LEFEBVRE Pierre"/>
        <s v="DELANNOY Fabienne"/>
        <s v="CHEMIN Joëlle"/>
        <s v="LANDES Fabien"/>
        <s v="BONNEAU Soline"/>
        <s v="POLLET Christophe"/>
        <s v="QUERE Marie"/>
        <s v="LEGRAND Alexandre"/>
        <s v="PEAUD Eugénie"/>
        <s v="BATS Stéphane"/>
        <s v="DAGNEAUX Hughes"/>
        <s v="CARVALHO Alban"/>
        <s v="ROSSIGNOL Audrey"/>
        <s v="VILLERMET Laurent"/>
        <s v="GRIVOT Magalie"/>
        <s v="DUBOIS Mickael"/>
        <s v="FRANCOIS Karine"/>
        <s v="CANTREL-METAIS"/>
        <s v="VACHER Olivier"/>
        <s v="NAVARIAN Sandrine"/>
        <s v="GENDRAULT Yann"/>
        <s v="GAIL Yannick"/>
        <s v="GUILLE Mary-Estelle"/>
        <s v="GOUJAT Eric"/>
        <s v="BABILLOT Jérémy"/>
        <s v="VAILLANT Bruno"/>
        <s v="BOUIGUEROURENE Dounia"/>
        <s v="TESSIER Angélina"/>
        <s v="VACHER Frédéric"/>
        <s v="LAIZEAU  Gaelle"/>
        <s v="CLEMENT Yoan"/>
        <s v="BEAUDOIN Jean-Yves"/>
        <s v="LAURENCE Patricia"/>
        <s v="NAUDET Marie-Louise"/>
        <s v="GUIARD Nathalie"/>
        <s v="BRONDEAU Emmanuel"/>
        <s v="LISSAJOUX Fabienne"/>
        <s v="ASSELIN Isabelle"/>
        <s v="CROCHET Caroline"/>
        <s v="NAQUIN Christophe"/>
        <s v="DERWEY Delphine"/>
        <s v="FRAYSSINET Delphine"/>
        <s v="DRAWAT Youssef"/>
        <s v="ALLIOT CŒUR-JOLY Manon"/>
        <s v="DA SILVA Marguerite"/>
        <s v="GILLES Marie-Laure"/>
        <s v="BUSSIERE Mickaël"/>
        <s v="MARTINEAU Patrick"/>
        <s v="ZOZOR Klara"/>
        <s v="RENOUARD Thaddée"/>
        <s v="LAMORLETTE Vanessa"/>
        <s v="CORDE Cyril"/>
        <s v="MARTIN Virginie"/>
        <s v="FREDERIC Sonia"/>
        <s v="CHATELIN Charles-Henri"/>
        <s v="HAGLUNG Céline"/>
        <s v="DA SILVA Myriam"/>
        <s v="CLEMENT Christophe"/>
        <s v="PENOT Aurélie"/>
        <s v="FRENEAUX Thomas"/>
        <s v="CORTIJO Yolande"/>
        <s v="LENTENGRE Rémy"/>
        <s v="TECHER Laurent"/>
        <s v="ARGENTO Tina"/>
        <s v="LAO Iréna"/>
        <s v="VARDELLE Marie"/>
        <s v="ALLARD Sophie"/>
        <s v="LEBLANC Isabelle"/>
        <s v="DE KERAUTEM Nathalie"/>
        <s v="MAURY Tony"/>
        <s v="DELIN Sylvie"/>
        <s v="ORUS PLANE Adrien"/>
        <s v="POLISSET Stéphane"/>
        <s v="COELHO Patrick"/>
        <s v="DASSE Sébastien"/>
        <s v="SAINSOT Christophe"/>
        <s v="SUIVENG Laurent"/>
        <s v="MATHIEUX Corinne"/>
        <s v="MUREAU-PLASSARD Sandrine" u="1"/>
        <s v="ROUSSEL Bénédicte" u="1"/>
        <s v="BOUCERONDE Christelle" u="1"/>
        <s v="CHARLES Christian" u="1"/>
        <s v="CRESSON Laurent" u="1"/>
        <s v="BOULAS Stéphanie" u="1"/>
        <s v="ROBIN Yoann" u="1"/>
        <s v="?" u="1"/>
        <s v="FOURAGE Sébastien" u="1"/>
        <m u="1"/>
        <s v="SIMON Sylvie" u="1"/>
        <s v="VOULANA Marc" u="1"/>
        <s v="RONCERET Annette" u="1"/>
        <s v="LEFEVRE Laurence" u="1"/>
        <s v="CHENU-VIVIER Sébastien" u="1"/>
        <s v="FOURNIER Bernard" u="1"/>
        <s v="SANSON Julie" u="1"/>
        <s v="ALGRET Emilie" u="1"/>
        <s v="BOURGOIN Marina" u="1"/>
        <s v="PLASSARD Sandrine" u="1"/>
        <s v="DERRIEN Céline" u="1"/>
      </sharedItems>
    </cacheField>
    <cacheField name="TELEPHONE" numFmtId="0">
      <sharedItems containsBlank="1"/>
    </cacheField>
    <cacheField name="COURRIEL" numFmtId="0">
      <sharedItems containsBlank="1"/>
    </cacheField>
    <cacheField name="DATE DE NOMINATION" numFmtId="0">
      <sharedItems containsDate="1" containsBlank="1" containsMixedTypes="1" minDate="2003-05-01T00:00:00" maxDate="2026-01-02T00:00:00"/>
    </cacheField>
    <cacheField name="TEMPS ALLOUE A LA MISSION" numFmtId="0">
      <sharedItems containsBlank="1"/>
    </cacheField>
    <cacheField name="DATE DE MISE A JOUR DES DONNEES" numFmtId="17">
      <sharedItems containsSemiMixedTypes="0" containsNonDate="0" containsDate="1" containsString="0" minDate="2023-02-01T00:00:00" maxDate="2026-01-02T00:00:00"/>
    </cacheField>
    <cacheField name="MAJ OK" numFmtId="0">
      <sharedItems/>
    </cacheField>
    <cacheField name="Temps alloué prévention en ETP par agent de prévention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5">
  <r>
    <x v="0"/>
    <s v="COMMUNAUTE D'AGGLOMERATION"/>
    <s v="CA MONTARGOISE ET RIVES DU LOING"/>
    <s v="1 rue du Faubourg de la Chaussée, CS 10317, 45125 Montargis Cedex "/>
    <s v="50-149 agents"/>
    <s v="OUI"/>
    <x v="0"/>
    <s v="OUI"/>
    <s v="NON"/>
    <m/>
    <x v="0"/>
    <s v="02-38-95-02-23 / 06-72-14-32-98"/>
    <s v="elise.formentin@agglo-montargoise.fr "/>
    <d v="2021-07-01T00:00:00"/>
    <s v="1 ETP"/>
    <d v="2023-07-01T00:00:00"/>
    <s v="Oui"/>
    <n v="1"/>
  </r>
  <r>
    <x v="1"/>
    <s v="MAIRIE"/>
    <s v="CC CANAUX ET FORETS EN GATINAIS"/>
    <s v="4, le Bourg, 45230 Aillant-sur-Milleron"/>
    <s v="0-9 agents"/>
    <s v="NON"/>
    <x v="0"/>
    <s v="NON"/>
    <s v="OUI"/>
    <s v="CC Canaux et Forêts"/>
    <x v="1"/>
    <s v="07-87-05-53-73"/>
    <s v="service-prevention@comcomcfg.fr"/>
    <s v="?"/>
    <s v="1 ETP pour l'ensemble des collectivités conventionnées de la CCCFG"/>
    <d v="2024-05-01T00:00:00"/>
    <s v="Oui"/>
    <n v="0"/>
  </r>
  <r>
    <x v="2"/>
    <s v="MAIRIE"/>
    <s v="CA MONTARGOISE ET RIVES DU LOING"/>
    <s v="3 rue de la Mairie, 45200 Amilly"/>
    <s v="150-349 agents"/>
    <s v="OUI"/>
    <x v="0"/>
    <s v="OUI"/>
    <s v="NON"/>
    <m/>
    <x v="2"/>
    <m/>
    <s v="laura.francois@amilly45.fr"/>
    <m/>
    <s v="1 ETP"/>
    <d v="2025-03-01T00:00:00"/>
    <s v="Oui"/>
    <n v="1"/>
  </r>
  <r>
    <x v="3"/>
    <s v="MAIRIE"/>
    <s v="CC DE LA FORET"/>
    <s v="31, Grande rue, 45170 Aschères-le-Marché "/>
    <s v="0-9 agents"/>
    <s v="NON"/>
    <x v="0"/>
    <s v="NON"/>
    <s v="OUI"/>
    <s v="CC DE LA FORET"/>
    <x v="3"/>
    <s v="02-38-91-86-09 / 07-52-04-16-00"/>
    <s v="prevention@cc-foret.fr"/>
    <d v="2011-10-02T00:00:00"/>
    <s v="0,7 ETP pour l'ensemble de la CCF"/>
    <d v="2023-06-01T00:00:00"/>
    <s v="Oui"/>
    <n v="0"/>
  </r>
  <r>
    <x v="4"/>
    <s v="MAIRIE"/>
    <s v="CC DU PITHIVERAIS"/>
    <s v="9, rue de la mi voie, 45300 Ascoux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4"/>
    <s v="MAIRIE"/>
    <s v="CC DU PITHIVERAIS"/>
    <s v="9, rue de la mi voie, 45300 Ascoux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5"/>
    <s v="MAIRIE"/>
    <s v="CC DU PITHIVERAIS"/>
    <s v="6, rue Robert-Foucault, 45300 Audeville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5"/>
    <s v="MAIRIE"/>
    <s v="CC DU PITHIVERAIS"/>
    <s v="6, rue Robert-Foucault, 45300 Audeville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6"/>
    <s v="MAIRIE"/>
    <s v="CC DU PITHIVERAIS"/>
    <s v="2, rue des Essards, 45480 Autruy-sur-Juine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6"/>
    <s v="MAIRIE"/>
    <s v="CC DU PITHIVERAIS"/>
    <s v="2, rue des Essards, 45480 Autruy-sur-Juine"/>
    <s v="0-9 agents"/>
    <s v="NON"/>
    <x v="1"/>
    <s v="NON"/>
    <s v="OUI"/>
    <s v="CCDP"/>
    <x v="5"/>
    <s v="06-48-83-78-77"/>
    <s v="tiphanie.viguier@ccdp.fr"/>
    <d v="2023-06-01T00:00:00"/>
    <s v="1 ETP"/>
    <d v="2023-06-01T00:00:00"/>
    <s v="Oui"/>
    <n v="0"/>
  </r>
  <r>
    <x v="7"/>
    <s v="MAIRIE"/>
    <s v="CC DES TERRES DU VAL DE LOIRE"/>
    <s v="4, rue Jean-Bordier, 45130 Baule "/>
    <s v="30-49 agents"/>
    <s v="NON"/>
    <x v="1"/>
    <s v="OUI"/>
    <s v="NON"/>
    <m/>
    <x v="6"/>
    <s v="02-38-44-38-45"/>
    <s v="accueil@commune-baule.fr"/>
    <s v="?"/>
    <s v="?"/>
    <d v="2023-07-01T00:00:00"/>
    <s v="Oui"/>
    <n v="0.05"/>
  </r>
  <r>
    <x v="8"/>
    <s v="MAIRIE"/>
    <s v="CC CANAUX ET FORETS EN GATINAIS"/>
    <s v="1, route de Lorris, 45270 Beauchamps-sur-Huillard"/>
    <s v="0-9 agents"/>
    <s v="NON"/>
    <x v="0"/>
    <s v="NON"/>
    <s v="OUI"/>
    <s v="CC Canaux et Forêts"/>
    <x v="1"/>
    <s v="07-87-05-53-73"/>
    <s v="service-prevention@comcomcfg.fr"/>
    <s v="?"/>
    <s v="1 ETP pour l'ensemble des collectivités conventionnées de la CCCFG"/>
    <d v="2024-05-01T00:00:00"/>
    <s v="Oui"/>
    <n v="0"/>
  </r>
  <r>
    <x v="9"/>
    <s v="MAIRIE"/>
    <s v="CC DES TERRES DU VAL DE LOIRE"/>
    <s v="20, rue du Change, 45190 Beaugency "/>
    <s v="50-149 agents"/>
    <s v="OUI"/>
    <x v="1"/>
    <s v="OUI"/>
    <s v="NON"/>
    <m/>
    <x v="7"/>
    <s v="02-38-44-50-01"/>
    <s v="apietrons@ville-beaugency.fr"/>
    <d v="2025-05-01T00:00:00"/>
    <s v="0,1 ETP"/>
    <d v="2025-06-01T00:00:00"/>
    <s v="Oui"/>
    <n v="0.1"/>
  </r>
  <r>
    <x v="9"/>
    <s v="MAIRIE"/>
    <s v="CC DES TERRES DU VAL DE LOIRE"/>
    <s v="20, rue du Change, 45190 Beaugency "/>
    <s v="50-149 agents"/>
    <s v="OUI"/>
    <x v="1"/>
    <s v="OUI"/>
    <s v="NON"/>
    <m/>
    <x v="8"/>
    <s v="02-38-55-21-25"/>
    <s v="aduvoux@ville-beaugency.fr"/>
    <d v="2025-06-18T00:00:00"/>
    <s v="0,1 ETP"/>
    <d v="2025-06-01T00:00:00"/>
    <s v="Oui"/>
    <n v="0.1"/>
  </r>
  <r>
    <x v="10"/>
    <s v="MAIRIE"/>
    <s v="CC CANAUX ET FORETS EN GATINAIS"/>
    <s v="Cour d'Antin, 45270 Bellegarde"/>
    <s v="10-29 agents"/>
    <s v="NON"/>
    <x v="0"/>
    <s v="NON"/>
    <s v="OUI"/>
    <s v="CC Canaux et Forêts"/>
    <x v="1"/>
    <s v="07-87-05-53-73"/>
    <s v="service-prevention@comcomcfg.fr"/>
    <s v="?"/>
    <s v="1 ETP pour l'ensemble des collectivités conventionnées de la CCCFG"/>
    <d v="2024-05-01T00:00:00"/>
    <s v="Oui"/>
    <n v="0"/>
  </r>
  <r>
    <x v="11"/>
    <s v="MAIRIE"/>
    <s v="CU ORLEANS METROPOLE"/>
    <s v="3, rue de Verdun, 45760 Boigny-sur-Bionne "/>
    <s v="30-49 agents"/>
    <s v="OUI"/>
    <x v="1"/>
    <s v="OUI"/>
    <s v="NON"/>
    <m/>
    <x v="9"/>
    <s v="06-34-61-03-10"/>
    <s v="jbenard@boignysurbionne.fr"/>
    <m/>
    <s v="1 jour / semaine"/>
    <d v="2023-07-01T00:00:00"/>
    <s v="Oui"/>
    <n v="0.2"/>
  </r>
  <r>
    <x v="12"/>
    <s v="MAIRIE"/>
    <s v="CC DU PITHIVERAIS"/>
    <s v="10-12, rue de la Mairie, 45300 Bondaroy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12"/>
    <s v="MAIRIE"/>
    <s v="CC DU PITHIVERAIS"/>
    <s v="10-12, rue de la Mairie, 45300 Bondaroy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13"/>
    <s v="MAIRIE"/>
    <s v="CC DU PITHIVERAIS"/>
    <s v="2, sentier de la Messe, 45300 Bouilly en Gâtinais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13"/>
    <s v="MAIRIE"/>
    <s v="CC DU PITHIVERAIS"/>
    <s v="2, sentier de la Messe, 45300 Bouilly en Gâtinais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14"/>
    <s v="MAIRIE"/>
    <s v="CC DU PITHIVERAIS"/>
    <s v="6 rue de la Jacquinerie, 45300 Bouzonville aux bois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14"/>
    <s v="MAIRIE"/>
    <s v="CC DU PITHIVERAIS"/>
    <s v="6 rue de la Jacquinerie, 45300 Bouzonville aux bois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15"/>
    <s v="MAIRIE"/>
    <s v="CC DES LOGES"/>
    <s v="18 rue de la Mairie, 45460 Bouzy la Forêt"/>
    <s v="10-29 agents"/>
    <s v="NON"/>
    <x v="0"/>
    <s v="NON"/>
    <s v="OUI"/>
    <s v="CC DES LOGES"/>
    <x v="10"/>
    <s v="02-38-46-46-80 / 06-49-75-29-96"/>
    <s v="conseiller.prevention@cc-loges.fr"/>
    <d v="2022-05-30T00:00:00"/>
    <s v="1 ETP pour l'ensemble des coll ayant conventionné avec la CCL"/>
    <d v="2023-07-01T00:00:00"/>
    <s v="Oui"/>
    <n v="0"/>
  </r>
  <r>
    <x v="16"/>
    <s v="MAIRIE"/>
    <s v="CC DU PITHIVERAIS"/>
    <s v="Rue de l'Ardoise, 45300 Boynes"/>
    <s v="10-2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16"/>
    <s v="MAIRIE"/>
    <s v="CC DU PITHIVERAIS"/>
    <s v="Rue de l'Ardoise, 45300 Boynes"/>
    <s v="10-2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17"/>
    <s v="CENTRE DEPARTEMENTAL DE GESTION"/>
    <s v="CU ORLEANS METROPOLE"/>
    <s v="20, avenue des droits de l'homme, 45000 Orléans"/>
    <s v="30-49 agents"/>
    <s v="NON"/>
    <x v="1"/>
    <s v="NON"/>
    <s v="NON"/>
    <m/>
    <x v="11"/>
    <s v="02-38-75-85-40"/>
    <s v="prevention.inspection@cdg45.fr"/>
    <d v="2010-02-01T00:00:00"/>
    <s v="10 jours / an"/>
    <d v="2023-06-01T00:00:00"/>
    <s v="Oui"/>
    <n v="0.05"/>
  </r>
  <r>
    <x v="18"/>
    <s v="MAIRIE"/>
    <s v="CC DU PITHIVERAIS"/>
    <s v="12, rue des géraniums, 45300 Césarville-Dossainville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18"/>
    <s v="MAIRIE"/>
    <s v="CC DU PITHIVERAIS"/>
    <s v="12, rue des géraniums, 45300 Césarville-Dossainville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19"/>
    <s v="AUTRES"/>
    <s v="CA MONTARGOISE ET RIVES DU LOING"/>
    <s v="3, rue Cyrille Robert, 45200 Montargis"/>
    <s v="30-49 agents"/>
    <s v="NON"/>
    <x v="1"/>
    <s v="OUI"/>
    <s v="NON"/>
    <m/>
    <x v="12"/>
    <s v="02-38-98-05-92"/>
    <s v="facturation@cfa-montargis.com"/>
    <d v="2017-01-01T00:00:00"/>
    <s v="3 heures / semaine"/>
    <d v="2023-10-01T00:00:00"/>
    <s v="Oui"/>
    <n v="0.1"/>
  </r>
  <r>
    <x v="20"/>
    <s v="MAIRIE"/>
    <s v="CC CANAUX ET FORETS EN GATINAIS"/>
    <s v="1, rue du Port, 45260 Chailly-en-Gâtinais"/>
    <s v="0-9 agents"/>
    <s v="NON"/>
    <x v="0"/>
    <s v="NON"/>
    <s v="OUI"/>
    <s v="CC Canaux et Forêts"/>
    <x v="1"/>
    <s v="07-87-05-53-73"/>
    <s v="service-prevention@comcomcfg.fr"/>
    <s v="?"/>
    <s v="1 ETP pour l'ensemble des collectivités conventionnées de la CCCFG"/>
    <d v="2024-05-01T00:00:00"/>
    <s v="Oui"/>
    <n v="0"/>
  </r>
  <r>
    <x v="21"/>
    <s v="MAIRIE"/>
    <s v="CA MONTARGOISE ET RIVES DU LOING"/>
    <s v="1, place de la République, CS  10047 45125 Chalette sur Loing Cedex"/>
    <s v="150-349 agents"/>
    <s v="OUI"/>
    <x v="0"/>
    <s v="OUI"/>
    <s v="NON"/>
    <m/>
    <x v="13"/>
    <s v="02-38-89-59-14"/>
    <s v="thierry.collard@ville-chalette.fr"/>
    <d v="2020-01-01T00:00:00"/>
    <s v="0,8 ETP"/>
    <d v="2025-03-01T00:00:00"/>
    <s v="Oui"/>
    <n v="0.8"/>
  </r>
  <r>
    <x v="21"/>
    <s v="MAIRIE"/>
    <s v="CA MONTARGOISE ET RIVES DU LOING"/>
    <s v="1, place de la République, CS  10047 45125 Chalette sur Loing Cedex"/>
    <s v="150-349 agents"/>
    <s v="OUI"/>
    <x v="1"/>
    <s v="OUI"/>
    <s v="NON"/>
    <m/>
    <x v="14"/>
    <s v="02-38-89-59-14"/>
    <s v="aude.rigueur@ville-chalette.fr"/>
    <d v="2025-08-04T00:00:00"/>
    <s v="1 ETP"/>
    <d v="2025-07-01T00:00:00"/>
    <s v="Oui"/>
    <n v="0.5"/>
  </r>
  <r>
    <x v="22"/>
    <s v="MAIRIE"/>
    <s v="CC CANAUX ET FORETS EN GATINAIS"/>
    <s v="4 route de Moulon, 45270 Chapelon"/>
    <s v="0-9 agents"/>
    <s v="NON"/>
    <x v="0"/>
    <s v="NON"/>
    <s v="OUI"/>
    <s v="CC Canaux et Forêts"/>
    <x v="1"/>
    <s v="07-87-05-53-73"/>
    <s v="service-prevention@comcomcfg.fr"/>
    <d v="2020-02-07T00:00:00"/>
    <s v="1 ETP pour l'ensemble des collectivités conventionnées de la CCCFG"/>
    <d v="2024-05-01T00:00:00"/>
    <s v="Oui"/>
    <n v="0"/>
  </r>
  <r>
    <x v="23"/>
    <s v="MAIRIE"/>
    <s v="CC DE LA PLAINE DU NORD LOIRET"/>
    <s v="2, rue de la mairie, 45480 Charmont-en-Beauce"/>
    <s v="0-9 agents"/>
    <s v="NON"/>
    <x v="1"/>
    <s v="OUI"/>
    <s v="NON"/>
    <m/>
    <x v="15"/>
    <m/>
    <s v="communedecharmontenbeauce@orange.fr"/>
    <d v="2023-12-01T00:00:00"/>
    <s v="2 heures / semaine"/>
    <d v="2023-12-01T00:00:00"/>
    <s v="Oui"/>
    <n v="0.05"/>
  </r>
  <r>
    <x v="24"/>
    <s v="MAIRIE"/>
    <s v="CC CANAUX ET FORETS EN GATINAIS"/>
    <s v="Place Coligny, 45230 Châtillon-Coligny"/>
    <s v="10-29 agents"/>
    <s v="NON"/>
    <x v="1"/>
    <s v="OUI"/>
    <s v="NON"/>
    <m/>
    <x v="16"/>
    <s v="06-16-09-30-26"/>
    <s v="mairie@chatillon-coligny.fr"/>
    <d v="2016-09-01T00:00:00"/>
    <s v="1 heure /mois"/>
    <d v="2023-06-01T00:00:00"/>
    <s v="Oui"/>
    <n v="7.0000000000000001E-3"/>
  </r>
  <r>
    <x v="25"/>
    <s v="MAIRIE"/>
    <s v="CU ORLEANS METROPOLE"/>
    <s v="11 place du Cloitre, 45430 Chécy"/>
    <s v="150-349 agents"/>
    <s v="OUI"/>
    <x v="1"/>
    <s v="OUI"/>
    <s v="NON"/>
    <m/>
    <x v="17"/>
    <s v="02-38-46-00-77"/>
    <s v="arodrigues@checy.fr"/>
    <s v="Nomination prévue en octobre 2023"/>
    <s v="0,5 ETP"/>
    <d v="2023-06-01T00:00:00"/>
    <s v="Oui"/>
    <n v="0.5"/>
  </r>
  <r>
    <x v="26"/>
    <s v="MAIRIE"/>
    <s v="CC DE LA BEAUCE LOIRETAINE"/>
    <s v="26, rue de Paris, 45520 Chevilly"/>
    <s v="10-29 agents"/>
    <s v="NON"/>
    <x v="1"/>
    <s v="OUI"/>
    <s v="NON"/>
    <m/>
    <x v="18"/>
    <s v="02-38-80-10-20 / 06-61-65-10-23"/>
    <s v="police.municipale@chevilly.fr"/>
    <d v="2014-02-01T00:00:00"/>
    <s v="10 heures / mois"/>
    <d v="2023-10-01T00:00:00"/>
    <s v="Oui"/>
    <n v="7.0000000000000007E-2"/>
  </r>
  <r>
    <x v="27"/>
    <s v="MAIRIE"/>
    <s v="CC DU PITHIVERAIS"/>
    <s v="42, Grande Rue, 45170 Chilleurs aux bois"/>
    <s v="10-29 agents"/>
    <s v="NON"/>
    <x v="1"/>
    <s v="OUI"/>
    <s v="NON"/>
    <m/>
    <x v="19"/>
    <s v="02.38.39.28.04"/>
    <s v="accueil.mairie@chilleursauxbois.fr"/>
    <d v="2016-05-02T00:00:00"/>
    <s v="0,5 jour / semaine"/>
    <d v="2023-10-01T00:00:00"/>
    <s v="Oui"/>
    <n v="0.1"/>
  </r>
  <r>
    <x v="27"/>
    <s v="MAIRIE"/>
    <s v="CC DU PITHIVERAIS"/>
    <s v="42, Grande Rue, 45170 Chilleurs aux bois"/>
    <s v="10-2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27"/>
    <s v="MAIRIE"/>
    <s v="CC DU PITHIVERAIS"/>
    <s v="42, Grande Rue, 45170 Chilleurs aux bois"/>
    <s v="10-2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28"/>
    <s v="MAIRIE"/>
    <s v="CC DES LOGES"/>
    <s v="2 rue Saint Pierre, 45530 Combreux"/>
    <s v="0-9 agents"/>
    <s v="NON"/>
    <x v="0"/>
    <s v="NON"/>
    <s v="OUI"/>
    <s v="CC DES LOGES"/>
    <x v="10"/>
    <s v="02-38-46-46-80 / 06-49-75-29-96"/>
    <s v="conseiller.prevention@cc-loges.fr"/>
    <d v="2022-05-30T00:00:00"/>
    <s v="1 ETP pour l'ensemble des coll ayant conventionné avec la CCL"/>
    <d v="2023-07-01T00:00:00"/>
    <s v="Oui"/>
    <n v="0"/>
  </r>
  <r>
    <x v="29"/>
    <s v="MAIRIE"/>
    <s v="CC BERRY LOIRE PUISAYE"/>
    <s v="42, rue des prés gris, 45250 Briare"/>
    <s v="50-149 agents"/>
    <s v="OUI"/>
    <x v="0"/>
    <s v="OUI"/>
    <s v="NON"/>
    <m/>
    <x v="20"/>
    <s v="07-89-24-40-56"/>
    <s v="c.prevention@cc-berryloirepuisaye.fr"/>
    <d v="2024-01-01T00:00:00"/>
    <s v="1 ETP pour l'ensemble de la CCBLP"/>
    <d v="2024-03-01T00:00:00"/>
    <s v="Oui"/>
    <n v="1"/>
  </r>
  <r>
    <x v="30"/>
    <s v="COMMUNAUTE DE COMMUNES"/>
    <s v="CC CANAUX ET FORETS EN GATINAIS"/>
    <s v="155, rue des Erables, 45260 Lorris"/>
    <s v="50-149 agents"/>
    <s v="OUI"/>
    <x v="0"/>
    <s v="OUI"/>
    <s v="NON"/>
    <m/>
    <x v="1"/>
    <s v="07-87-05-53-73"/>
    <s v="service-prevention@comcomcfg.fr"/>
    <d v="2019-10-01T00:00:00"/>
    <s v="1 ETP pour l'ensemble des collectivités conventionnées de la CCCFG"/>
    <d v="2024-05-01T00:00:00"/>
    <s v="Oui"/>
    <n v="1"/>
  </r>
  <r>
    <x v="31"/>
    <s v="COMMUNAUTE DE COMMUNES"/>
    <s v="CC GIENNOISES"/>
    <s v="49, Avenue de Chantemerle, 45503 Gien"/>
    <s v="50-149 agents"/>
    <s v="OUI"/>
    <x v="1"/>
    <s v="NON"/>
    <s v="OUI"/>
    <s v="Mairie de Gien"/>
    <x v="21"/>
    <s v="06-63-97-00-65"/>
    <s v="assistant.prevention@cc-giennoises.fr"/>
    <d v="2011-07-01T00:00:00"/>
    <s v="0,5 ETP pour la CCG et Gien"/>
    <d v="2023-10-01T00:00:00"/>
    <s v="Oui"/>
    <n v="0.5"/>
  </r>
  <r>
    <x v="32"/>
    <s v="COMMUNAUTE DE COMMUNES"/>
    <s v="CC DE LA BEAUCE LOIRETAINE"/>
    <s v="345, Chemin des Ouches, 45410 Sougy"/>
    <s v="10-29 agents"/>
    <s v="NON"/>
    <x v="1"/>
    <s v="OUI"/>
    <s v="NON"/>
    <m/>
    <x v="22"/>
    <s v="02-19-23-00-51"/>
    <s v="technique@cc-beauceloiretaine.fr"/>
    <d v="2016-07-01T00:00:00"/>
    <s v="2 heures / semaine"/>
    <d v="2023-09-01T00:00:00"/>
    <s v="Oui"/>
    <n v="0.05"/>
  </r>
  <r>
    <x v="33"/>
    <s v="COMMUNAUTE DE COMMUNES"/>
    <s v="CC DE LA CLERY DU BETZ ET DE L'OUANNE"/>
    <s v="569 route de Châtillon-Coligny, 45220 Château Renard"/>
    <s v="50-149 agents"/>
    <s v="OUI"/>
    <x v="1"/>
    <s v="OUI"/>
    <s v="NON"/>
    <m/>
    <x v="23"/>
    <s v="02-38-95-28-64 / 06-59-67-01-67"/>
    <s v="hygiene-securite@3cbo.fr "/>
    <d v="2023-07-01T00:00:00"/>
    <s v="18,5 heures / semaine"/>
    <d v="2023-07-01T00:00:00"/>
    <s v="Oui"/>
    <n v="0.5"/>
  </r>
  <r>
    <x v="33"/>
    <s v="COMMUNAUTE DE COMMUNES"/>
    <s v="CC DE LA CLERY DU BETZ ET DE L'OUANNE"/>
    <s v="569 route de Châtillon-Coligny, 45220 Château Renard"/>
    <s v="50-149 agents"/>
    <s v="OUI"/>
    <x v="0"/>
    <s v="OUI"/>
    <s v="NON"/>
    <m/>
    <x v="24"/>
    <s v="06-59-14-17-89"/>
    <s v="conseiller.prevention@3cbo.fr"/>
    <d v="2024-12-02T00:00:00"/>
    <s v="1 ETP"/>
    <d v="2025-07-01T00:00:00"/>
    <s v="Oui"/>
    <n v="1"/>
  </r>
  <r>
    <x v="34"/>
    <s v="COMMUNAUTE DE COMMUNES"/>
    <s v="CC DE LA FORET"/>
    <s v="2 rue de la Chaubardière, 45170 Neuville-aux-Bois"/>
    <s v="50-149 agents"/>
    <s v="OUI"/>
    <x v="0"/>
    <s v="OUI"/>
    <s v="NON"/>
    <m/>
    <x v="3"/>
    <s v="02-38-91-86-09 / 07-52-04-16-00"/>
    <s v="prevention@cc-foret.fr"/>
    <d v="2011-10-02T00:00:00"/>
    <s v="0,7 ETP pour l'ensemble de la CCF"/>
    <d v="2023-06-01T00:00:00"/>
    <s v="Oui"/>
    <n v="0.7"/>
  </r>
  <r>
    <x v="35"/>
    <s v="COMMUNAUTE DE COMMUNES"/>
    <s v="CC DES QUATRE VALLEES"/>
    <s v="4, place Saint-Macé, BP 22, 45210 Ferrières-en-Gâtinais"/>
    <s v="50-149 agents"/>
    <s v="OUI"/>
    <x v="1"/>
    <s v="OUI"/>
    <s v="NON"/>
    <m/>
    <x v="25"/>
    <s v="06-23-73-38-68"/>
    <s v="eric.beauvais@cc4v.fr"/>
    <d v="2021-10-01T00:00:00"/>
    <s v="7 heures / semaine"/>
    <d v="2023-06-01T00:00:00"/>
    <s v="Oui"/>
    <n v="0.2"/>
  </r>
  <r>
    <x v="36"/>
    <s v="COMMUNAUTE DE COMMUNES"/>
    <s v="CC DES LOGES"/>
    <s v="5 place du 8 Mai 1945, 45150 Jargeau"/>
    <s v="50-149 agents"/>
    <s v="OUI"/>
    <x v="0"/>
    <s v="OUI"/>
    <s v="NON"/>
    <m/>
    <x v="10"/>
    <s v="02-38-46-46-80 / 06-49-75-29-96"/>
    <s v="conseiller.prevention@cc-loges.fr"/>
    <d v="2022-05-30T00:00:00"/>
    <s v="1 ETP pour l'ensemble des coll ayant conventionné avec la CCL - 147 jours"/>
    <d v="2023-07-01T00:00:00"/>
    <s v="Oui"/>
    <n v="1"/>
  </r>
  <r>
    <x v="37"/>
    <s v="COMMUNAUTE DE COMMUNES"/>
    <s v="CC DES TERRES DU VAL DE LOIRE"/>
    <s v="32, avenue du Général-de-Gaulle, 45130 Meung-sur-Loire"/>
    <s v="50-149 agents"/>
    <s v="OUI"/>
    <x v="1"/>
    <s v="OUI"/>
    <s v="NON"/>
    <m/>
    <x v="26"/>
    <s v="06-07-66-88-86"/>
    <s v="prevention@ccterresduvaldeloire.fr"/>
    <d v="2023-01-01T00:00:00"/>
    <s v="14 heures / semaine"/>
    <d v="2023-02-01T00:00:00"/>
    <s v="Oui"/>
    <n v="0.4"/>
  </r>
  <r>
    <x v="38"/>
    <s v="COMMUNAUTE DE COMMUNES"/>
    <s v="CC DU PITHIVERAIS"/>
    <s v="ZA Le Moulin, 5 route de Toury, 45300 Pithiviers le Vieil"/>
    <s v="50-149 agents"/>
    <s v="OUI"/>
    <x v="1"/>
    <s v="OUI"/>
    <s v="NON"/>
    <m/>
    <x v="27"/>
    <s v="02-38-30-04-28"/>
    <s v="brice.fauvet@ccdp.fr"/>
    <d v="2017-01-01T00:00:00"/>
    <s v="5 heures / mois"/>
    <d v="2023-06-01T00:00:00"/>
    <s v="Oui"/>
    <n v="0.04"/>
  </r>
  <r>
    <x v="38"/>
    <s v="COMMUNAUTE DE COMMUNES"/>
    <s v="CC DU PITHIVERAIS"/>
    <s v="ZA Le Moulin, 5 route de Toury, 45300 Pithiviers le Vieil"/>
    <s v="50-149 agents"/>
    <s v="OUI"/>
    <x v="1"/>
    <s v="OUI"/>
    <s v="NON"/>
    <m/>
    <x v="28"/>
    <s v="02-38-30-97-18"/>
    <s v="cedric.lascombe@ccdp.fr"/>
    <d v="2017-01-01T00:00:00"/>
    <s v="5 heures / mois"/>
    <d v="2023-06-01T00:00:00"/>
    <s v="Oui"/>
    <n v="0.04"/>
  </r>
  <r>
    <x v="38"/>
    <s v="COMMUNAUTE DE COMMUNES"/>
    <s v="CC DU PITHIVERAIS"/>
    <s v="ZA Le Moulin, 5 route de Toury, 45300 Pithiviers le Vieil"/>
    <s v="50-149 agents"/>
    <s v="OUI"/>
    <x v="1"/>
    <s v="OUI"/>
    <s v="NON"/>
    <m/>
    <x v="29"/>
    <s v="02-52-56-93-95"/>
    <s v="colleen.guillery@ccdp.fr"/>
    <d v="2017-01-01T00:00:00"/>
    <s v="5 heures / mois"/>
    <d v="2023-06-01T00:00:00"/>
    <s v="Oui"/>
    <n v="0.04"/>
  </r>
  <r>
    <x v="38"/>
    <s v="COMMUNAUTE DE COMMUNES"/>
    <s v="CC DU PITHIVERAIS"/>
    <s v="ZA Le Moulin, 5 route de Toury, 45300 Pithiviers le Vieil"/>
    <s v="50-149 agents"/>
    <s v="OUI"/>
    <x v="1"/>
    <s v="OUI"/>
    <s v="NON"/>
    <m/>
    <x v="30"/>
    <s v="02-38-40-00-47"/>
    <s v="gaelle.brethereau@ccdp.fr"/>
    <d v="2017-01-01T00:00:00"/>
    <s v="5 heures / mois"/>
    <d v="2023-06-01T00:00:00"/>
    <s v="Oui"/>
    <n v="0.04"/>
  </r>
  <r>
    <x v="38"/>
    <s v="COMMUNAUTE DE COMMUNES"/>
    <s v="CC DU PITHIVERAIS"/>
    <s v="ZA Le Moulin, 5 route de Toury, 45300 Pithiviers le Vieil"/>
    <s v="50-149 agents"/>
    <s v="OUI"/>
    <x v="0"/>
    <s v="OUI"/>
    <s v="NON"/>
    <m/>
    <x v="4"/>
    <s v="02-38-32-99-00"/>
    <s v="hygiene-securite@ccdp.fr"/>
    <d v="2015-01-13T00:00:00"/>
    <s v="1 ETP pour l'ensemble de la CCDP"/>
    <d v="2023-06-01T00:00:00"/>
    <s v="Oui"/>
    <n v="1"/>
  </r>
  <r>
    <x v="38"/>
    <s v="COMMUNAUTE DE COMMUNES"/>
    <s v="CC DU PITHIVERAIS"/>
    <s v="ZA Le Moulin, 5 route de Toury, 45300 Pithiviers le Vieil"/>
    <s v="50-149 agents"/>
    <s v="OUI"/>
    <x v="1"/>
    <s v="OUI"/>
    <s v="NON"/>
    <m/>
    <x v="31"/>
    <s v="02-38-32-76-19"/>
    <s v="marion.portheault@ccdp.fr"/>
    <d v="2017-01-01T00:00:00"/>
    <s v="5 heures / mois"/>
    <d v="2023-06-01T00:00:00"/>
    <s v="Oui"/>
    <n v="0.04"/>
  </r>
  <r>
    <x v="38"/>
    <s v="COMMUNAUTE DE COMMUNES"/>
    <s v="CC DU PITHIVERAIS"/>
    <s v="ZA Le Moulin, 5 route de Toury, 45300 Pithiviers le Vieil"/>
    <s v="50-149 agents"/>
    <s v="OUI"/>
    <x v="1"/>
    <s v="OUI"/>
    <s v="NON"/>
    <m/>
    <x v="32"/>
    <s v="02-38-30-12-86"/>
    <s v="sok-kheng.lim@ccdp.fr"/>
    <d v="2017-01-01T00:00:00"/>
    <s v="5 heures / mois"/>
    <d v="2023-06-01T00:00:00"/>
    <s v="Oui"/>
    <n v="0.04"/>
  </r>
  <r>
    <x v="38"/>
    <s v="COMMUNAUTE DE COMMUNES"/>
    <s v="CC DU PITHIVERAIS"/>
    <s v="ZA Le Moulin, 5 route de Toury, 45300 Pithiviers le Vieil"/>
    <s v="50-149 agents"/>
    <s v="OUI"/>
    <x v="1"/>
    <s v="OUI"/>
    <s v="NON"/>
    <m/>
    <x v="33"/>
    <s v="02-52-56-93-75"/>
    <s v="sylvie.manteau@ccdp.fr"/>
    <d v="2015-10-01T00:00:00"/>
    <s v="5 heures / mois"/>
    <d v="2023-06-01T00:00:00"/>
    <s v="Oui"/>
    <n v="0.04"/>
  </r>
  <r>
    <x v="38"/>
    <s v="COMMUNAUTE DE COMMUNES"/>
    <s v="CC DU PITHIVERAIS"/>
    <s v="ZA Le Moulin, 5 route de Toury, 45300 Pithiviers le Vieil"/>
    <s v="50-149 agents"/>
    <s v="OUI"/>
    <x v="1"/>
    <s v="OUI"/>
    <s v="NON"/>
    <m/>
    <x v="5"/>
    <s v="06-48-83-78-77"/>
    <s v="tiphanie.viguier@ccdp.fr"/>
    <d v="2023-06-01T00:00:00"/>
    <s v="1 ETP"/>
    <d v="2023-06-01T00:00:00"/>
    <s v="Oui"/>
    <n v="1"/>
  </r>
  <r>
    <x v="39"/>
    <s v="COMMUNAUTE DE COMMUNES"/>
    <s v="CC DU PITHIVERAIS GATINAIS"/>
    <s v="3 bis, rue des Déportés – BP 53, 45340 Beaune-la-Rolande"/>
    <s v="150-349 agents"/>
    <s v="OUI"/>
    <x v="0"/>
    <s v="OUI"/>
    <s v="NON"/>
    <m/>
    <x v="34"/>
    <s v="02-38-33-92-68"/>
    <s v="conseiller.prevention@pithiveraisgatinais.fr"/>
    <d v="2025-12-01T00:00:00"/>
    <s v="1 ETP"/>
    <d v="2025-12-01T00:00:00"/>
    <s v="Oui"/>
    <n v="1"/>
  </r>
  <r>
    <x v="40"/>
    <s v="COMMUNAUTE DE COMMUNES"/>
    <s v="CC DU VAL DE SULLY"/>
    <s v="28 route des Bordes, 45460 Bonnée"/>
    <s v="50-149 agents"/>
    <s v="NON"/>
    <x v="1"/>
    <s v="OUI"/>
    <s v="NON"/>
    <m/>
    <x v="35"/>
    <s v="02-21-76-01-70"/>
    <s v="prevention@valdesully.fr"/>
    <d v="2024-02-01T00:00:00"/>
    <s v="4h / semaine"/>
    <d v="2024-02-01T00:00:00"/>
    <s v="Oui"/>
    <n v="0.1"/>
  </r>
  <r>
    <x v="41"/>
    <s v="COMMUNAUTE DE COMMUNES"/>
    <s v="CC DE LA PLAINE DU NORD LOIRET"/>
    <s v="3, Rue de l'Avenir_x000a_45480 Bazoches-les-Gallerandes"/>
    <s v="50-149 agents"/>
    <s v="OUI"/>
    <x v="0"/>
    <s v="OUI"/>
    <s v="NON"/>
    <m/>
    <x v="36"/>
    <s v="02-38-39-39-33"/>
    <s v="conseiller.prevention@cc-plaine-nord-loiret.fr"/>
    <d v="2021-04-06T00:00:00"/>
    <s v="1 ETP "/>
    <d v="2023-07-01T00:00:00"/>
    <s v="Oui"/>
    <n v="1"/>
  </r>
  <r>
    <x v="42"/>
    <s v="COMMUNAUTE URBAINE"/>
    <s v="CU ORLEANS METROPOLE"/>
    <s v="5 Place du 6 juin 1944, 45000 Orléans"/>
    <s v="Plus de 350 agents"/>
    <s v="OUI"/>
    <x v="1"/>
    <s v="OUI"/>
    <s v="NON"/>
    <m/>
    <x v="37"/>
    <s v="06-80-38-00-73"/>
    <s v="ahmed.merah@orleans-metropole.fr"/>
    <d v="2023-06-23T00:00:00"/>
    <s v="0,05 ETP"/>
    <d v="2026-01-01T00:00:00"/>
    <s v="Oui"/>
    <n v="0.05"/>
  </r>
  <r>
    <x v="42"/>
    <s v="COMMUNAUTE URBAINE"/>
    <s v="CU ORLEANS METROPOLE"/>
    <s v="5 Place du 6 juin 1944, 45000 Orléans"/>
    <s v="Plus de 350 agents"/>
    <s v="OUI"/>
    <x v="1"/>
    <s v="OUI"/>
    <s v="NON"/>
    <m/>
    <x v="38"/>
    <s v="06-62-38-11-07"/>
    <s v="jerome.fort@orleans-metropole.fr"/>
    <d v="2025-06-17T00:00:00"/>
    <s v="0,05 ETP"/>
    <d v="2026-01-01T00:00:00"/>
    <s v="Oui"/>
    <n v="0.05"/>
  </r>
  <r>
    <x v="42"/>
    <s v="COMMUNAUTE URBAINE"/>
    <s v="CU ORLEANS METROPOLE"/>
    <s v="5 Place du 6 juin 1944, 45000 Orléans"/>
    <s v="Plus de 350 agents"/>
    <s v="OUI"/>
    <x v="0"/>
    <s v="OUI"/>
    <s v="NON"/>
    <m/>
    <x v="39"/>
    <s v="06-44-11-38-62"/>
    <s v="benjamin.delaporte@orleans-metropole.fr"/>
    <d v="2020-09-01T00:00:00"/>
    <s v="1 ETP"/>
    <d v="2026-01-01T00:00:00"/>
    <s v="Oui"/>
    <n v="0.8"/>
  </r>
  <r>
    <x v="42"/>
    <s v="COMMUNAUTE URBAINE"/>
    <s v="CU ORLEANS METROPOLE"/>
    <s v="5 Place du 6 juin 1944, 45000 Orléans"/>
    <s v="Plus de 350 agents"/>
    <s v="OUI"/>
    <x v="1"/>
    <s v="OUI"/>
    <s v="NON"/>
    <m/>
    <x v="40"/>
    <s v="06-86-41-57-96"/>
    <s v="celine.lachet@orleans-metropole.fr"/>
    <d v="2023-02-08T00:00:00"/>
    <s v="0,05 ETP"/>
    <d v="2026-01-01T00:00:00"/>
    <s v="Oui"/>
    <n v="0.05"/>
  </r>
  <r>
    <x v="42"/>
    <s v="COMMUNAUTE URBAINE"/>
    <s v="CU ORLEANS METROPOLE"/>
    <s v="5 Place du 6 juin 1944, 45000 Orléans"/>
    <s v="Plus de 350 agents"/>
    <s v="OUI"/>
    <x v="1"/>
    <s v="OUI"/>
    <s v="NON"/>
    <m/>
    <x v="41"/>
    <s v="07-87-14-15-27"/>
    <s v="julien.dumay@orleans-metropole.fr"/>
    <d v="2025-04-29T00:00:00"/>
    <s v="0,10 ETP"/>
    <d v="2026-01-01T00:00:00"/>
    <s v="Oui"/>
    <n v="0.05"/>
  </r>
  <r>
    <x v="42"/>
    <s v="COMMUNAUTE URBAINE"/>
    <s v="CU ORLEANS METROPOLE"/>
    <s v="5 Place du 6 juin 1944, 45000 Orléans"/>
    <s v="Plus de 350 agents"/>
    <s v="OUI"/>
    <x v="1"/>
    <s v="OUI"/>
    <s v="NON"/>
    <m/>
    <x v="42"/>
    <s v="06-14-09-39-18"/>
    <s v="rodolphe.pantoja@orleans-metropole.fr"/>
    <d v="2025-10-16T00:00:00"/>
    <s v="0,05 ETP"/>
    <d v="2026-01-01T00:00:00"/>
    <s v="Oui"/>
    <n v="0.5"/>
  </r>
  <r>
    <x v="42"/>
    <s v="COMMUNAUTE URBAINE"/>
    <s v="CU ORLEANS METROPOLE"/>
    <s v="5 Place du 6 juin 1944, 45000 Orléans"/>
    <s v="Plus de 350 agents"/>
    <s v="OUI"/>
    <x v="1"/>
    <s v="OUI"/>
    <s v="NON"/>
    <m/>
    <x v="43"/>
    <s v="06-74-14-31-01"/>
    <s v="christophe.thauvin@orleans-metropole.fr"/>
    <d v="2023-06-23T00:00:00"/>
    <s v="0,05 ETP"/>
    <d v="2026-01-01T00:00:00"/>
    <s v="Oui"/>
    <n v="0.05"/>
  </r>
  <r>
    <x v="42"/>
    <s v="COMMUNAUTE URBAINE"/>
    <s v="CU ORLEANS METROPOLE"/>
    <s v="5 Place du 6 juin 1944, 45000 Orléans"/>
    <s v="Plus de 350 agents"/>
    <s v="OUI"/>
    <x v="1"/>
    <s v="OUI"/>
    <s v="NON"/>
    <m/>
    <x v="44"/>
    <s v="06-89-21-10-72"/>
    <s v="cyrille.laschet@orleans-metropole.fr"/>
    <d v="2016-07-01T00:00:00"/>
    <s v="0,05 ETP"/>
    <d v="2026-01-01T00:00:00"/>
    <s v="Oui"/>
    <n v="0.05"/>
  </r>
  <r>
    <x v="42"/>
    <s v="COMMUNAUTE URBAINE"/>
    <s v="CU ORLEANS METROPOLE"/>
    <s v="5 Place du 6 juin 1944, 45000 Orléans"/>
    <s v="Plus de 350 agents"/>
    <s v="OUI"/>
    <x v="0"/>
    <s v="OUI"/>
    <s v="NON"/>
    <m/>
    <x v="45"/>
    <s v="06-79-13-98-01"/>
    <s v="franck.granet@orleans-metropole.fr"/>
    <d v="2018-07-04T00:00:00"/>
    <s v="1 ETP"/>
    <d v="2026-01-01T00:00:00"/>
    <s v="Oui"/>
    <n v="1"/>
  </r>
  <r>
    <x v="42"/>
    <s v="COMMUNAUTE URBAINE"/>
    <s v="CU ORLEANS METROPOLE"/>
    <s v="5 Place du 6 juin 1944, 45000 Orléans"/>
    <s v="Plus de 350 agents"/>
    <s v="OUI"/>
    <x v="1"/>
    <s v="OUI"/>
    <s v="NON"/>
    <m/>
    <x v="46"/>
    <s v="06-80-40-60-36"/>
    <s v="frederic.villain@orleans-metropole.fr"/>
    <d v="2016-07-01T00:00:00"/>
    <s v="0,05 ETP"/>
    <d v="2026-01-01T00:00:00"/>
    <s v="Oui"/>
    <n v="0.05"/>
  </r>
  <r>
    <x v="42"/>
    <s v="COMMUNAUTE URBAINE"/>
    <s v="CU ORLEANS METROPOLE"/>
    <s v="5 Place du 6 juin 1944, 45000 Orléans"/>
    <s v="Plus de 350 agents"/>
    <s v="OUI"/>
    <x v="1"/>
    <s v="OUI"/>
    <s v="NON"/>
    <m/>
    <x v="47"/>
    <s v="06-81-61-19-36"/>
    <s v="herve.pousse@orleans-metropole.fr"/>
    <d v="2016-07-01T00:00:00"/>
    <s v="0,1 ETP"/>
    <d v="2026-01-01T00:00:00"/>
    <s v="Oui"/>
    <n v="0.1"/>
  </r>
  <r>
    <x v="42"/>
    <s v="COMMUNAUTE URBAINE"/>
    <s v="CU ORLEANS METROPOLE"/>
    <s v="5 Place du 6 juin 1944, 45000 Orléans"/>
    <s v="Plus de 350 agents"/>
    <s v="OUI"/>
    <x v="0"/>
    <s v="OUI"/>
    <s v="NON"/>
    <m/>
    <x v="48"/>
    <s v="06-24-36-78-43"/>
    <s v="jeanmarie.leopold@orleans-metropole.fr"/>
    <d v="2003-05-01T00:00:00"/>
    <s v="1 ETP"/>
    <d v="2026-01-01T00:00:00"/>
    <s v="Oui"/>
    <n v="1"/>
  </r>
  <r>
    <x v="42"/>
    <s v="COMMUNAUTE URBAINE"/>
    <s v="CU ORLEANS METROPOLE"/>
    <s v="5 Place du 6 juin 1944, 45000 Orléans"/>
    <s v="Plus de 350 agents"/>
    <s v="OUI"/>
    <x v="1"/>
    <s v="OUI"/>
    <s v="NON"/>
    <m/>
    <x v="49"/>
    <s v="07-86-00-81-42"/>
    <s v="christophe.payen@orleans-metropole.fr"/>
    <d v="2025-03-03T00:00:00"/>
    <s v="0,05 ETP"/>
    <d v="2026-01-01T00:00:00"/>
    <s v="Oui"/>
    <n v="0.05"/>
  </r>
  <r>
    <x v="42"/>
    <s v="COMMUNAUTE URBAINE"/>
    <s v="CU ORLEANS METROPOLE"/>
    <s v="5 Place du 6 juin 1944, 45000 Orléans"/>
    <s v="Plus de 350 agents"/>
    <s v="OUI"/>
    <x v="1"/>
    <s v="OUI"/>
    <s v="NON"/>
    <m/>
    <x v="50"/>
    <s v="07-72-25-02-59"/>
    <s v="ludovic.martin-palmato@orleans-metropole.fr"/>
    <d v="2016-07-25T00:00:00"/>
    <s v="0,10 ETP"/>
    <d v="2026-01-01T00:00:00"/>
    <s v="Oui"/>
    <n v="0.1"/>
  </r>
  <r>
    <x v="42"/>
    <s v="COMMUNAUTE URBAINE"/>
    <s v="CU ORLEANS METROPOLE"/>
    <s v="5 Place du 6 juin 1944, 45000 Orléans"/>
    <s v="Plus de 350 agents"/>
    <s v="OUI"/>
    <x v="1"/>
    <s v="OUI"/>
    <s v="NON"/>
    <m/>
    <x v="51"/>
    <s v="02-38-68-46-84"/>
    <s v="maryline.bonnan@orleans-metropole.fr"/>
    <d v="2022-12-13T00:00:00"/>
    <s v="0,05 ETP"/>
    <d v="2026-01-01T00:00:00"/>
    <s v="Oui"/>
    <n v="0.05"/>
  </r>
  <r>
    <x v="42"/>
    <s v="COMMUNAUTE URBAINE"/>
    <s v="CU ORLEANS METROPOLE"/>
    <s v="5 Place du 6 juin 1944, 45000 Orléans"/>
    <s v="Plus de 350 agents"/>
    <s v="OUI"/>
    <x v="1"/>
    <s v="OUI"/>
    <s v="NON"/>
    <m/>
    <x v="52"/>
    <s v="06-45-98-44-67"/>
    <s v="michael.delooze@orleans-metropole.fr"/>
    <d v="2023-06-14T00:00:00"/>
    <s v="0,25 ETP"/>
    <d v="2026-01-01T00:00:00"/>
    <s v="Oui"/>
    <n v="0.25"/>
  </r>
  <r>
    <x v="42"/>
    <s v="COMMUNAUTE URBAINE"/>
    <s v="CU ORLEANS METROPOLE"/>
    <s v="5 Place du 6 juin 1944, 45000 Orléans"/>
    <s v="Plus de 350 agents"/>
    <s v="OUI"/>
    <x v="1"/>
    <s v="OUI"/>
    <s v="NON"/>
    <m/>
    <x v="53"/>
    <s v="02-38-79-25-32"/>
    <s v="michel.domergue@orleans-metropole.fr"/>
    <d v="2023-03-28T00:00:00"/>
    <s v="1 ETP"/>
    <d v="2026-01-01T00:00:00"/>
    <s v="Oui"/>
    <n v="1"/>
  </r>
  <r>
    <x v="42"/>
    <s v="COMMUNAUTE URBAINE"/>
    <s v="CU ORLEANS METROPOLE"/>
    <s v="5 Place du 6 juin 1944, 45000 Orléans"/>
    <s v="Plus de 350 agents"/>
    <s v="OUI"/>
    <x v="0"/>
    <s v="OUI"/>
    <s v="NON"/>
    <m/>
    <x v="54"/>
    <s v="06-44-11-39-01"/>
    <s v="pascal.moreau@orleans-metropole.fr"/>
    <d v="2021-03-01T00:00:00"/>
    <s v="1 ETP"/>
    <d v="2026-01-01T00:00:00"/>
    <s v="Oui"/>
    <n v="1"/>
  </r>
  <r>
    <x v="42"/>
    <s v="COMMUNAUTE URBAINE"/>
    <s v="CU ORLEANS METROPOLE"/>
    <s v="5 Place du 6 juin 1944, 45000 Orléans"/>
    <s v="Plus de 350 agents"/>
    <s v="OUI"/>
    <x v="1"/>
    <s v="OUI"/>
    <s v="NON"/>
    <m/>
    <x v="55"/>
    <s v="06-31-47-78-84"/>
    <s v="nelly.lefevre@orleans-metropole.fr"/>
    <d v="2025-06-17T00:00:00"/>
    <s v="0,05 ETP"/>
    <d v="2026-01-01T00:00:00"/>
    <s v="Oui"/>
    <n v="0.05"/>
  </r>
  <r>
    <x v="42"/>
    <s v="COMMUNAUTE URBAINE"/>
    <s v="CU ORLEANS METROPOLE"/>
    <s v="5 Place du 6 juin 1944, 45000 Orléans"/>
    <s v="Plus de 350 agents"/>
    <s v="OUI"/>
    <x v="0"/>
    <s v="OUI"/>
    <s v="NON"/>
    <m/>
    <x v="56"/>
    <s v="06-98-87-72-35"/>
    <s v="thierry.drouin@orleans-metropole.fr"/>
    <d v="2023-04-07T00:00:00"/>
    <s v="1 ETP"/>
    <d v="2026-01-01T00:00:00"/>
    <s v="Oui"/>
    <n v="1"/>
  </r>
  <r>
    <x v="42"/>
    <s v="COMMUNAUTE URBAINE"/>
    <s v="CU ORLEANS METROPOLE"/>
    <s v="5 Place du 6 juin 1944, 45000 Orléans"/>
    <s v="Plus de 350 agents"/>
    <s v="OUI"/>
    <x v="1"/>
    <s v="OUI"/>
    <s v="NON"/>
    <m/>
    <x v="57"/>
    <s v="06-71-17-14-47"/>
    <s v="virginie.briens@orleans-metropole.fr"/>
    <d v="2018-07-04T00:00:00"/>
    <s v="0,05 ETP"/>
    <d v="2026-01-01T00:00:00"/>
    <s v="Oui"/>
    <n v="0.05"/>
  </r>
  <r>
    <x v="42"/>
    <s v="COMMUNAUTE URBAINE"/>
    <s v="CU ORLEANS METROPOLE"/>
    <s v="5 Place du 6 juin 1944, 45000 Orléans"/>
    <s v="Plus de 350 agents"/>
    <s v="OUI"/>
    <x v="1"/>
    <s v="OUI"/>
    <s v="NON"/>
    <m/>
    <x v="58"/>
    <s v="02-38-79-25-90"/>
    <s v="matthieu.outteryck@orleans-metropole.fr"/>
    <d v="2024-11-27T00:00:00"/>
    <s v="0,05 ETP"/>
    <d v="2026-01-01T00:00:00"/>
    <s v="Oui"/>
    <n v="0.05"/>
  </r>
  <r>
    <x v="42"/>
    <s v="COMMUNAUTE URBAINE"/>
    <s v="CU ORLEANS METROPOLE"/>
    <s v="5 Place du 6 juin 1944, 45000 Orléans"/>
    <s v="Plus de 350 agents"/>
    <s v="OUI"/>
    <x v="0"/>
    <s v="OUI"/>
    <s v="NON"/>
    <m/>
    <x v="59"/>
    <s v="06-83-96-75-69"/>
    <s v="cecile.abraham@orleans-metropole.fr"/>
    <d v="2025-11-01T00:00:00"/>
    <s v="1 ETP"/>
    <d v="2026-01-01T00:00:00"/>
    <s v="Oui"/>
    <m/>
  </r>
  <r>
    <x v="42"/>
    <s v="COMMUNAUTE URBAINE"/>
    <s v="CU ORLEANS METROPOLE"/>
    <s v="5 Place du 6 juin 1944, 45000 Orléans"/>
    <s v="Plus de 350 agents"/>
    <s v="OUI"/>
    <x v="0"/>
    <s v="NON"/>
    <s v="OUI"/>
    <s v="Fleury les Aubrais"/>
    <x v="60"/>
    <s v="06-88-70-34-65"/>
    <s v="gregory.formentin@ville-fleurylesaubrais.fr"/>
    <d v="2020-09-01T00:00:00"/>
    <s v="0,2 ETP"/>
    <d v="2026-01-01T00:00:00"/>
    <s v="Oui"/>
    <m/>
  </r>
  <r>
    <x v="42"/>
    <s v="COMMUNAUTE URBAINE"/>
    <s v="CU ORLEANS METROPOLE"/>
    <s v="5 Place du 6 juin 1944, 45000 Orléans"/>
    <s v="Plus de 350 agents"/>
    <s v="OUI"/>
    <x v="1"/>
    <s v="OUI"/>
    <s v="NON"/>
    <m/>
    <x v="61"/>
    <s v="06-31-48-31-99"/>
    <s v="joel.venant@orleans-metropole.fr"/>
    <d v="2026-01-01T00:00:00"/>
    <s v="1 ETP"/>
    <d v="2026-01-01T00:00:00"/>
    <s v="Oui"/>
    <n v="0.05"/>
  </r>
  <r>
    <x v="43"/>
    <s v="MAIRIE"/>
    <s v="CC DES QUATRE VALLEES"/>
    <s v="3 rue du Château, 45490 Corbeilles"/>
    <s v="10-29 agents"/>
    <s v="NON"/>
    <x v="1"/>
    <s v="OUI"/>
    <s v="NON"/>
    <m/>
    <x v="62"/>
    <s v="07-87-21-05-73"/>
    <s v="police.rurale@mairie-corbeilles.fr"/>
    <d v="2023-01-20T00:00:00"/>
    <s v="3 heures / semaine"/>
    <d v="2023-04-01T00:00:00"/>
    <s v="Oui"/>
    <n v="0.1"/>
  </r>
  <r>
    <x v="44"/>
    <s v="MAIRIE"/>
    <s v="CA MONTARGOISE ET RIVES DU LOING"/>
    <s v="1 Rue Prudent Harry, 45120 Corquilleroy"/>
    <s v="10-29 agents"/>
    <s v="NON"/>
    <x v="1"/>
    <s v="OUI"/>
    <s v="NON"/>
    <m/>
    <x v="63"/>
    <s v="02-38-87-86-09"/>
    <s v="dgs@corquilleroy.fr"/>
    <d v="2014-02-01T00:00:00"/>
    <s v="En fonction des besoins er des disponibilités"/>
    <d v="2023-06-01T00:00:00"/>
    <s v="Oui"/>
    <n v="0.05"/>
  </r>
  <r>
    <x v="45"/>
    <s v="MAIRIE"/>
    <s v="CC CANAUX ET FORETS EN GATINAIS"/>
    <s v="2 route de Choiseau, 45260 Coudroy"/>
    <s v="0-9 agents"/>
    <s v="NON"/>
    <x v="0"/>
    <s v="NON"/>
    <s v="OUI"/>
    <s v="CC Canaux et Forêts"/>
    <x v="1"/>
    <s v="07-87-05-53-73"/>
    <s v="service-prevention@comcomcfg.fr"/>
    <d v="2020-01-01T00:00:00"/>
    <s v="1 ETP pour l'ensemble des collectivités conventionnées de la CCCFG"/>
    <d v="2024-05-01T00:00:00"/>
    <s v="Oui"/>
    <n v="0"/>
  </r>
  <r>
    <x v="46"/>
    <s v="MAIRIE"/>
    <s v="CC DU PITHIVERAIS"/>
    <s v="8, route de Chambon, 45300 Courcy-aux-Loges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46"/>
    <s v="MAIRIE"/>
    <s v="CC DU PITHIVERAIS"/>
    <s v="8, route de Chambon, 45300 Courcy-aux-Loges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47"/>
    <s v="MAIRIE"/>
    <s v="CC DE LA CLERY DU BETZ ET DE L'OUANNE"/>
    <s v="1 Place Honoré Combe, 45320 Courtenay"/>
    <s v="50-149 agents"/>
    <s v="NON"/>
    <x v="1"/>
    <s v="OUI"/>
    <s v="NON"/>
    <m/>
    <x v="64"/>
    <s v="02-38-97-06-17"/>
    <s v="restaurant.scolaire@courtenay45.com"/>
    <d v="2017-09-20T00:00:00"/>
    <s v="3 heures / mois"/>
    <d v="2023-07-01T00:00:00"/>
    <s v="Oui"/>
    <n v="0.02"/>
  </r>
  <r>
    <x v="48"/>
    <s v="MAIRIE"/>
    <s v="CC DU PITHIVERAIS"/>
    <s v="Rue du Pressoir, 45300 Dadonville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48"/>
    <s v="MAIRIE"/>
    <s v="CC DU PITHIVERAIS"/>
    <s v="Rue du Pressoir, 45300 Dadonville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49"/>
    <s v="MAIRIE"/>
    <s v="CC CANAUX ET FORETS EN GATINAIS"/>
    <s v="11, rue de Rogny, 45230 Dammarie-sur-Loing"/>
    <s v="0-9 agents"/>
    <s v="NON"/>
    <x v="0"/>
    <s v="NON"/>
    <s v="OUI"/>
    <s v="CC Canaux et Forêts"/>
    <x v="1"/>
    <s v="07-87-05-53-73"/>
    <s v="service-prevention@comcomcfg.fr"/>
    <s v="?"/>
    <s v="1 ETP pour l'ensemble des collectivités conventionnées de la CCCFG"/>
    <d v="2024-05-01T00:00:00"/>
    <s v="Oui"/>
    <n v="0"/>
  </r>
  <r>
    <x v="50"/>
    <s v="MAIRIE"/>
    <s v="CC DES LOGES"/>
    <s v="27 route d'Orléans, 45150 Darvoy"/>
    <s v="10-29 agents"/>
    <s v="NON"/>
    <x v="0"/>
    <s v="NON"/>
    <s v="OUI"/>
    <s v="CC DES LOGES"/>
    <x v="10"/>
    <s v="02-38-46-46-80 / 06-49-75-29-96"/>
    <s v="conseiller.prevention@cc-loges.fr"/>
    <d v="2022-05-30T00:00:00"/>
    <s v="1 ETP pour l'ensemble des coll ayant conventionné avec la CCL"/>
    <d v="2023-07-01T00:00:00"/>
    <s v="Oui"/>
    <n v="0"/>
  </r>
  <r>
    <x v="51"/>
    <s v="CONSEIL DEPARTEMENTAL"/>
    <s v="CU ORLEANS METROPOLE"/>
    <s v="15 Rue Eugène Vignat, 45000 Orléans"/>
    <s v="Plus de 350 agents"/>
    <s v="OUI"/>
    <x v="0"/>
    <s v="OUI"/>
    <s v="NON"/>
    <m/>
    <x v="65"/>
    <s v="02-38-25-34-21"/>
    <s v="florence.camus@loiret.fr"/>
    <d v="2018-07-01T00:00:00"/>
    <s v="1 ETP"/>
    <d v="2023-07-01T00:00:00"/>
    <s v="Oui"/>
    <n v="1"/>
  </r>
  <r>
    <x v="51"/>
    <s v="CONSEIL DEPARTEMENTAL"/>
    <s v="CU ORLEANS METROPOLE"/>
    <s v="15 Rue Eugène Vignat, 45000 Orléans"/>
    <s v="Plus de 350 agents"/>
    <s v="OUI"/>
    <x v="0"/>
    <s v="OUI"/>
    <s v="NON"/>
    <m/>
    <x v="66"/>
    <s v="02-38-25-34-26"/>
    <s v="marie-paule.thouvenin@loiret.fr"/>
    <d v="2022-10-19T00:00:00"/>
    <s v="1 ETP"/>
    <d v="2023-07-01T00:00:00"/>
    <s v="Oui"/>
    <n v="1"/>
  </r>
  <r>
    <x v="51"/>
    <s v="CONSEIL DEPARTEMENTAL"/>
    <s v="CU ORLEANS METROPOLE"/>
    <s v="15 Rue Eugène Vignat, 45000 Orléans"/>
    <s v="Plus de 350 agents"/>
    <s v="OUI"/>
    <x v="0"/>
    <s v="OUI"/>
    <s v="NON"/>
    <m/>
    <x v="67"/>
    <s v="02-38-25-41-84"/>
    <s v="melanie.dru@loiret.fr"/>
    <d v="2023-06-02T00:00:00"/>
    <s v="1 ETP"/>
    <d v="2023-07-01T00:00:00"/>
    <s v="Oui"/>
    <n v="1"/>
  </r>
  <r>
    <x v="52"/>
    <s v="MAIRIE"/>
    <s v="CC DES LOGES"/>
    <s v="10 place de l'Eglise, 45450 Donnery"/>
    <s v="30-49 agents"/>
    <s v="NON"/>
    <x v="0"/>
    <s v="NON"/>
    <s v="OUI"/>
    <s v="CC DES LOGES"/>
    <x v="10"/>
    <s v="02-38-46-46-80 / 06-49-75-29-96"/>
    <s v="conseiller.prevention@cc-loges.fr"/>
    <d v="2022-05-30T00:00:00"/>
    <s v="1 ETP pour l'ensemble des coll ayant conventionné avec la CCL"/>
    <d v="2023-07-01T00:00:00"/>
    <s v="Oui"/>
    <n v="0"/>
  </r>
  <r>
    <x v="53"/>
    <s v="MAIRIE"/>
    <s v="CC DES QUATRE VALLEES"/>
    <s v="6 Rue de l'Église, 45680 Dordives"/>
    <s v="30-49 agents"/>
    <s v="NON"/>
    <x v="1"/>
    <s v="OUI"/>
    <s v="NON"/>
    <m/>
    <x v="68"/>
    <s v="07-57-10-58-41"/>
    <s v="assistantprevention@dordives.com"/>
    <d v="2022-11-01T00:00:00"/>
    <s v="1 jour par semaine"/>
    <d v="2023-07-01T00:00:00"/>
    <s v="Oui"/>
    <n v="0.2"/>
  </r>
  <r>
    <x v="54"/>
    <s v="MAIRIE"/>
    <s v="CC DU PITHIVERAIS"/>
    <s v="Rue du Colombier, 45300 Engenville 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54"/>
    <s v="MAIRIE"/>
    <s v="CC DU PITHIVERAIS"/>
    <s v="Rue du Colombier, 45300 Engenville "/>
    <s v="0-9 agents"/>
    <s v="NON"/>
    <x v="1"/>
    <s v="OUI"/>
    <s v="NON"/>
    <m/>
    <x v="69"/>
    <s v="02-38-32-80-60"/>
    <s v="mairie.engenville@orange.fr"/>
    <d v="2016-03-01T00:00:00"/>
    <s v="0,5 jour / mois"/>
    <d v="2023-07-01T00:00:00"/>
    <s v="Oui"/>
    <n v="2.5000000000000001E-2"/>
  </r>
  <r>
    <x v="54"/>
    <s v="MAIRIE"/>
    <s v="CC DU PITHIVERAIS"/>
    <s v="Rue du Colombier, 45300 Engenville 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55"/>
    <s v="MAIRIE"/>
    <s v="CC DU PITHIVERAIS"/>
    <s v="26, rue Louis Boussenard, 45300 Escrennes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55"/>
    <s v="MAIRIE"/>
    <s v="CC DU PITHIVERAIS"/>
    <s v="26, rue Louis Boussenard, 45300 Escrennes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56"/>
    <s v="MAIRIE"/>
    <s v="CC DU PITHIVERAIS"/>
    <s v="1, place de l'église, 45300 Estouy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56"/>
    <s v="MAIRIE"/>
    <s v="CC DU PITHIVERAIS"/>
    <s v="1, place de l'église, 45300 Estouy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57"/>
    <s v="MAIRIE"/>
    <s v="CC DES LOGES"/>
    <s v="48, rue Abbé-Georges-Thomas, 45450 Fay-aux-Loges "/>
    <s v="30-49 agents"/>
    <s v="NON"/>
    <x v="0"/>
    <s v="NON"/>
    <s v="OUI"/>
    <s v="CC DES LOGES"/>
    <x v="10"/>
    <s v="02-38-46-46-80 / 06-49-75-29-96"/>
    <s v="conseiller.prevention@cc-loges.fr"/>
    <d v="2022-05-30T00:00:00"/>
    <s v="1 ETP pour l'ensemble des coll ayant conventionné avec la CCL"/>
    <d v="2023-06-01T00:00:00"/>
    <s v="Oui"/>
    <n v="0"/>
  </r>
  <r>
    <x v="58"/>
    <s v="MAIRIE"/>
    <s v="CC DES LOGES"/>
    <s v="Route de Sandillon, 45150 Férolles"/>
    <s v="10-29 agents"/>
    <s v="NON"/>
    <x v="0"/>
    <s v="NON"/>
    <s v="OUI"/>
    <s v="CC DES LOGES"/>
    <x v="10"/>
    <s v="02-38-46-46-80 / 06-49-75-29-96"/>
    <s v="conseiller.prevention@cc-loges.fr"/>
    <d v="2022-05-30T00:00:00"/>
    <s v="1 ETP pour l'ensemble des coll ayant conventionné avec la CCL"/>
    <d v="2023-07-01T00:00:00"/>
    <s v="Oui"/>
    <n v="0"/>
  </r>
  <r>
    <x v="59"/>
    <s v="MAIRIE"/>
    <s v="CC DES QUATRE VALLEES"/>
    <s v="Cour de l'Abbaye, 45210 Ferrières-en-Gâtinais "/>
    <s v="50-149 agents"/>
    <s v="OUI"/>
    <x v="1"/>
    <s v="OUI"/>
    <s v="NON"/>
    <m/>
    <x v="70"/>
    <s v="02-38-96-52-90"/>
    <s v="assistantpreventionmuriel@ferrieresengatinais.fr"/>
    <d v="2022-11-23T00:00:00"/>
    <s v="4 heures / semaine"/>
    <d v="2023-10-01T00:00:00"/>
    <s v="Oui"/>
    <n v="0.1"/>
  </r>
  <r>
    <x v="60"/>
    <s v="MAIRIE"/>
    <s v="CU ORLEANS METROPOLE"/>
    <s v="1, place de la République, BP 12200, 45400 Fleury-les-Aubrais"/>
    <s v="Plus de 350 agents"/>
    <s v="OUI"/>
    <x v="1"/>
    <s v="OUI"/>
    <s v="NON"/>
    <m/>
    <x v="71"/>
    <s v="02-38-71-93-33"/>
    <s v="cedric.dacheux@ville-fleurylesaubrais.fr"/>
    <d v="2022-01-01T00:00:00"/>
    <s v="4 heures / semaine"/>
    <d v="2023-06-01T00:00:00"/>
    <s v="Oui"/>
    <n v="0.1"/>
  </r>
  <r>
    <x v="60"/>
    <s v="MAIRIE"/>
    <s v="CU ORLEANS METROPOLE"/>
    <s v="1, place de la République, BP 12200, 45400 Fleury-les-Aubrais"/>
    <s v="Plus de 350 agents"/>
    <s v="OUI"/>
    <x v="1"/>
    <s v="OUI"/>
    <s v="NON"/>
    <m/>
    <x v="72"/>
    <s v="06-88-70-36-75"/>
    <s v="florian.aeck@ville-fleurylesaubrais.fr"/>
    <d v="2020-01-01T00:00:00"/>
    <s v="4 heures / semaine"/>
    <d v="2023-06-01T00:00:00"/>
    <s v="Oui"/>
    <n v="0.1"/>
  </r>
  <r>
    <x v="60"/>
    <s v="MAIRIE"/>
    <s v="CU ORLEANS METROPOLE"/>
    <s v="1, place de la République, BP 12200, 45400 Fleury-les-Aubrais"/>
    <s v="Plus de 350 agents"/>
    <s v="OUI"/>
    <x v="0"/>
    <s v="OUI"/>
    <s v="NON"/>
    <m/>
    <x v="60"/>
    <s v="06-88-70-34-65"/>
    <s v="gregory.formentin@ville-fleurylesaubrais.fr"/>
    <d v="2013-05-01T00:00:00"/>
    <s v="0,75 ETP"/>
    <d v="2023-06-01T00:00:00"/>
    <s v="Oui"/>
    <n v="0.75"/>
  </r>
  <r>
    <x v="60"/>
    <s v="MAIRIE"/>
    <s v="CU ORLEANS METROPOLE"/>
    <s v="1, place de la République, BP 12200, 45400 Fleury-les-Aubrais"/>
    <s v="Plus de 350 agents"/>
    <s v="OUI"/>
    <x v="1"/>
    <s v="OUI"/>
    <s v="NON"/>
    <m/>
    <x v="73"/>
    <s v="06-33-88-10-38"/>
    <s v="ludovic.audoux@ville-fleurylesaubrais.fr"/>
    <d v="2020-01-01T00:00:00"/>
    <s v="1 jour / semaine"/>
    <d v="2023-06-01T00:00:00"/>
    <s v="Oui"/>
    <n v="0.2"/>
  </r>
  <r>
    <x v="60"/>
    <s v="MAIRIE"/>
    <s v="CU ORLEANS METROPOLE"/>
    <s v="1, place de la République, BP 12200, 45400 Fleury-les-Aubrais"/>
    <s v="Plus de 350 agents"/>
    <s v="OUI"/>
    <x v="1"/>
    <s v="OUI"/>
    <s v="NON"/>
    <m/>
    <x v="74"/>
    <s v="02-38-71-94-98"/>
    <s v="rodolphe.pinganaud@ville-fleurylesaubrais.fr"/>
    <d v="2021-01-01T00:00:00"/>
    <s v="4 heures / semaine"/>
    <d v="2023-06-01T00:00:00"/>
    <s v="Oui"/>
    <n v="0.1"/>
  </r>
  <r>
    <x v="60"/>
    <s v="MAIRIE"/>
    <s v="CU ORLEANS METROPOLE"/>
    <s v="1, place de la République, BP 12200, 45400 Fleury-les-Aubrais"/>
    <s v="Plus de 350 agents"/>
    <s v="OUI"/>
    <x v="1"/>
    <s v="OUI"/>
    <s v="NON"/>
    <m/>
    <x v="75"/>
    <s v="02-38-71-93-75"/>
    <s v="severine.deros@ville-fleurylesaubrais.fr"/>
    <d v="2021-01-01T00:00:00"/>
    <s v="4 heures / semaine"/>
    <d v="2023-06-01T00:00:00"/>
    <s v="Oui"/>
    <n v="0.1"/>
  </r>
  <r>
    <x v="60"/>
    <s v="MAIRIE"/>
    <s v="CU ORLEANS METROPOLE"/>
    <s v="1, place de la République, BP 12200, 45400 Fleury-les-Aubrais"/>
    <s v="Plus de 350 agents"/>
    <s v="OUI"/>
    <x v="1"/>
    <s v="OUI"/>
    <s v="NON"/>
    <m/>
    <x v="76"/>
    <s v="02-38-83-29-62"/>
    <s v="thierry.plion@ville-fleurylesaubrais.fr"/>
    <d v="2021-01-01T00:00:00"/>
    <s v="4 heures / semaine"/>
    <d v="2023-06-01T00:00:00"/>
    <s v="Oui"/>
    <n v="0.1"/>
  </r>
  <r>
    <x v="61"/>
    <s v="AUTRES"/>
    <s v="CC DES LOGES"/>
    <s v="54 rue Gambetta, 45530 Vitry aux loges"/>
    <s v="0-9 agents"/>
    <s v="NON"/>
    <x v="0"/>
    <s v="NON"/>
    <s v="OUI"/>
    <s v="CC DES LOGES"/>
    <x v="10"/>
    <s v="02-38-46-46-80 / 06-49-75-29-96"/>
    <s v="conseiller.prevention@cc-loges.fr"/>
    <d v="2022-05-30T00:00:00"/>
    <s v="1 ETP pour l'ensemble des coll ayant conventionné avec la CCL - 2 jours"/>
    <d v="2023-06-01T00:00:00"/>
    <s v="Oui"/>
    <n v="0"/>
  </r>
  <r>
    <x v="62"/>
    <s v="MAIRIE"/>
    <s v="CC CANAUX ET FORETS EN GATINAIS"/>
    <s v="2, Place Louis Croum, 45270 Fréville-du-Gâtinais"/>
    <s v="0-9 agents"/>
    <s v="NON"/>
    <x v="0"/>
    <s v="NON"/>
    <s v="OUI"/>
    <s v="CC Canaux et Forêts"/>
    <x v="1"/>
    <s v="07-87-05-53-73"/>
    <s v="service-prevention@comcomcfg.fr"/>
    <s v="?"/>
    <s v="1 ETP pour l'ensemble des collectivités conventionnées de la CCCFG"/>
    <d v="2024-05-01T00:00:00"/>
    <s v="Oui"/>
    <n v="0"/>
  </r>
  <r>
    <x v="63"/>
    <s v="MAIRIE"/>
    <s v="CC GIENNOISES"/>
    <s v="3, chemin de Montfort, BP 99, 45503 Gien Cedex "/>
    <s v="150-349 agents"/>
    <s v="OUI"/>
    <x v="1"/>
    <s v="OUI"/>
    <s v="NON"/>
    <m/>
    <x v="21"/>
    <s v="06-63-97-00-65"/>
    <s v="assistant.prevention@cc-giennoises.fr"/>
    <d v="2011-07-01T00:00:00"/>
    <s v="0,5 ETP pour la CCG et Gien"/>
    <d v="2023-10-01T00:00:00"/>
    <s v="Oui"/>
    <n v="0.5"/>
  </r>
  <r>
    <x v="64"/>
    <s v="MAIRIE"/>
    <s v="CC DU PITHIVERAIS"/>
    <s v="10 rue de la Mairie, 45300 Givraines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64"/>
    <s v="MAIRIE"/>
    <s v="CC DU PITHIVERAIS"/>
    <s v="10 rue de la Mairie, 45300 Givraines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65"/>
    <s v="MAIRIE"/>
    <s v="CC DU PITHIVERAIS"/>
    <s v="7, rue de la Mairie, 45300 Guigneville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65"/>
    <s v="MAIRIE"/>
    <s v="CC DU PITHIVERAIS"/>
    <s v="7, rue de la Mairie, 45300 Guigneville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66"/>
    <s v="MAIRIE"/>
    <s v="CC DES LOGES"/>
    <s v="10 rue de la Mairie, 45450 Ingrannes"/>
    <s v="0-9 agents"/>
    <s v="NON"/>
    <x v="0"/>
    <s v="NON"/>
    <s v="OUI"/>
    <s v="CC DES LOGES"/>
    <x v="10"/>
    <s v="02-38-46-46-80 / 06-49-75-29-96"/>
    <s v="conseiller.prevention@cc-loges.fr"/>
    <d v="2022-05-30T00:00:00"/>
    <s v="1 ETP pour l'ensemble des coll ayant conventionné avec la CCL"/>
    <d v="2023-07-01T00:00:00"/>
    <s v="Oui"/>
    <n v="0"/>
  </r>
  <r>
    <x v="67"/>
    <s v="MAIRIE"/>
    <s v="CU ORLEANS METROPOLE"/>
    <s v="14, place de la Mairie, 45140 Ingré"/>
    <s v="150-349 agents"/>
    <s v="OUI"/>
    <x v="1"/>
    <s v="OUI"/>
    <s v="NON"/>
    <m/>
    <x v="77"/>
    <s v="02-38-22-85-22"/>
    <s v="bragard.o@ingre.fr"/>
    <d v="2019-04-01T00:00:00"/>
    <s v="8h30 / mois"/>
    <d v="2023-06-01T00:00:00"/>
    <s v="Oui"/>
    <n v="0.06"/>
  </r>
  <r>
    <x v="67"/>
    <s v="MAIRIE"/>
    <s v="CU ORLEANS METROPOLE"/>
    <s v="14, place de la Mairie, 45140 Ingré"/>
    <s v="150-349 agents"/>
    <s v="OUI"/>
    <x v="1"/>
    <s v="OUI"/>
    <s v="NON"/>
    <m/>
    <x v="78"/>
    <s v="02-38-22-85-06"/>
    <s v="hemery.jl@ingre.fr"/>
    <d v="2015-11-01T00:00:00"/>
    <s v="8h30 / mois"/>
    <d v="2023-06-01T00:00:00"/>
    <s v="Oui"/>
    <n v="0.06"/>
  </r>
  <r>
    <x v="67"/>
    <s v="MAIRIE"/>
    <s v="CU ORLEANS METROPOLE"/>
    <s v="14, place de la Mairie, 45140 Ingré"/>
    <s v="150-349 agents"/>
    <s v="OUI"/>
    <x v="0"/>
    <s v="NON"/>
    <s v="OUI"/>
    <s v="ORLEANS METROPOLE"/>
    <x v="48"/>
    <s v="06-24-36-78-43 / 02-38-79-21-05"/>
    <s v="jeanmarie.leopold@orleans-metropole.fr"/>
    <s v="?"/>
    <s v="?"/>
    <d v="2023-06-01T00:00:00"/>
    <s v="Oui"/>
    <n v="0"/>
  </r>
  <r>
    <x v="67"/>
    <s v="MAIRIE"/>
    <s v="CU ORLEANS METROPOLE"/>
    <s v="14, place de la Mairie, 45140 Ingré"/>
    <s v="150-349 agents"/>
    <s v="OUI"/>
    <x v="0"/>
    <s v="OUI"/>
    <s v="NON"/>
    <m/>
    <x v="79"/>
    <s v="06-34-92-48-10"/>
    <s v="latouche.r@ingre.fr"/>
    <d v="2021-04-01T00:00:00"/>
    <s v="1 ETP"/>
    <d v="2023-06-01T00:00:00"/>
    <s v="Oui"/>
    <n v="1"/>
  </r>
  <r>
    <x v="67"/>
    <s v="MAIRIE"/>
    <s v="CU ORLEANS METROPOLE"/>
    <s v="14, place de la Mairie, 45140 Ingré"/>
    <s v="150-349 agents"/>
    <s v="OUI"/>
    <x v="1"/>
    <s v="OUI"/>
    <s v="NON"/>
    <m/>
    <x v="80"/>
    <s v="02-38-22-85-22"/>
    <s v="lorigny.m@ingre.fr"/>
    <d v="2019-04-01T00:00:00"/>
    <s v="8h30 / mois"/>
    <d v="2023-06-01T00:00:00"/>
    <s v="Oui"/>
    <n v="0.06"/>
  </r>
  <r>
    <x v="67"/>
    <s v="MAIRIE"/>
    <s v="CU ORLEANS METROPOLE"/>
    <s v="14, place de la Mairie, 45140 Ingré"/>
    <s v="150-349 agents"/>
    <s v="OUI"/>
    <x v="1"/>
    <s v="OUI"/>
    <s v="NON"/>
    <m/>
    <x v="81"/>
    <s v="02-38-22-85-22"/>
    <s v="patrin.b@ingre.fr"/>
    <d v="2019-04-01T00:00:00"/>
    <s v="8h30 / mois"/>
    <d v="2023-06-01T00:00:00"/>
    <s v="Oui"/>
    <n v="0.06"/>
  </r>
  <r>
    <x v="68"/>
    <s v="MAIRIE"/>
    <s v="CC DU PITHIVERAIS"/>
    <s v="3, rue du levrault, 45300 Intville-la-Guétard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68"/>
    <s v="MAIRIE"/>
    <s v="CC DU PITHIVERAIS"/>
    <s v="3, rue du levrault, 45300 Intville-la-Guétard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69"/>
    <s v="MAIRIE"/>
    <s v="CU ORLEANS METROPOLE"/>
    <s v="2 rue du Château, 45380 La Chapelle St Mesmin"/>
    <s v="150-349 agents"/>
    <s v="OUI"/>
    <x v="0"/>
    <s v="OUI"/>
    <s v="NON"/>
    <m/>
    <x v="82"/>
    <s v="02-38-25-09-44 / 06-75-46-14-51"/>
    <s v="plefebvre@ville-lachapellesaintmesmin.fr"/>
    <d v="2021-06-01T00:00:00"/>
    <s v="1 ETP"/>
    <d v="2023-06-01T00:00:00"/>
    <s v="Oui"/>
    <n v="1"/>
  </r>
  <r>
    <x v="70"/>
    <s v="MAIRIE"/>
    <s v="CC CANAUX ET FORETS EN GATINAIS"/>
    <s v="8, Route de Montereau 45260 La Cour Marigny"/>
    <s v="0-9 agents"/>
    <s v="NON"/>
    <x v="0"/>
    <s v="NON"/>
    <s v="OUI"/>
    <s v="CC Canaux et Forêts"/>
    <x v="1"/>
    <s v="07-87-05-53-73"/>
    <s v="service-prevention@comcomcfg.fr"/>
    <s v="?"/>
    <s v="1 ETP pour l'ensemble des collectivités conventionnées de la CCCFG"/>
    <d v="2024-05-01T00:00:00"/>
    <s v="Oui"/>
    <n v="0"/>
  </r>
  <r>
    <x v="71"/>
    <s v="MAIRIE"/>
    <s v="CC DU PITHIVERAIS GATINAIS"/>
    <s v="20, rue du Mesnil, 45390 La Neuville-sur-Essonne "/>
    <s v="0-9 agents"/>
    <s v="NON"/>
    <x v="1"/>
    <s v="OUI"/>
    <s v="NON"/>
    <m/>
    <x v="83"/>
    <s v="02-38-39-12-11"/>
    <s v="mairielaneuville45@orange.fr"/>
    <d v="2014-02-01T00:00:00"/>
    <s v="1 heure /semaine"/>
    <d v="2023-06-01T00:00:00"/>
    <s v="Oui"/>
    <n v="0.03"/>
  </r>
  <r>
    <x v="72"/>
    <s v="MAIRIE"/>
    <s v="CC DU PITHIVERAIS"/>
    <s v="2, rue de la Maison Rouge, 45300 Laas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72"/>
    <s v="MAIRIE"/>
    <s v="CC DU PITHIVERAIS"/>
    <s v="2, rue de la Maison Rouge, 45300 Laas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73"/>
    <s v="MAIRIE"/>
    <s v="CC CANAUX ET FORETS EN GATINAIS"/>
    <s v="22 Rue du Capitaine de Bussière, 45270 Ladon"/>
    <s v="10-29 agents"/>
    <s v="NON"/>
    <x v="1"/>
    <s v="OUI"/>
    <s v="NON"/>
    <m/>
    <x v="84"/>
    <s v="06-08-05-00-35"/>
    <s v="mairie.ladon@wanadoo.fr"/>
    <d v="2011-03-16T00:00:00"/>
    <s v="Indéfini"/>
    <d v="2023-07-01T00:00:00"/>
    <s v="Oui"/>
    <n v="0.05"/>
  </r>
  <r>
    <x v="73"/>
    <s v="MAIRIE"/>
    <s v="CC CANAUX ET FORETS EN GATINAIS"/>
    <s v="1, Palce de la Mairie, 45270 Ladon"/>
    <s v="10-29 agents"/>
    <s v="NON"/>
    <x v="0"/>
    <s v="NON"/>
    <s v="OUI"/>
    <s v="CC Canaux et Forêts"/>
    <x v="1"/>
    <s v="07-87-05-53-73"/>
    <s v="service-prevention@comcomcfg.fr"/>
    <d v="2019-01-01T00:00:00"/>
    <s v="1 ETP pour l'ensemble des collectivités conventionnées de la CCCFG"/>
    <d v="2024-05-01T00:00:00"/>
    <s v="Oui"/>
    <n v="0"/>
  </r>
  <r>
    <x v="74"/>
    <s v="MAIRIE"/>
    <s v="CC DES TERRES DU VAL DE LOIRE"/>
    <s v="44 Rue du Bourg 45130 Le Bardon "/>
    <s v="10-29 agents"/>
    <s v="NON"/>
    <x v="1"/>
    <s v="OUI"/>
    <s v="NON"/>
    <m/>
    <x v="85"/>
    <s v="07-85-19-37-36"/>
    <s v="technique@lebardon.fr"/>
    <d v="2021-11-01T00:00:00"/>
    <s v="7 à 12 heures par mois"/>
    <d v="2023-06-01T00:00:00"/>
    <s v="Oui"/>
    <n v="7.0000000000000007E-2"/>
  </r>
  <r>
    <x v="75"/>
    <s v="MAIRIE"/>
    <s v="CC DE LA PLAINE DU NORD LOIRET"/>
    <s v="1, place de l'église, 45480 Léouville"/>
    <s v="0-9 agents"/>
    <s v="NON"/>
    <x v="1"/>
    <s v="OUI"/>
    <s v="NON"/>
    <m/>
    <x v="86"/>
    <s v="02-38-39-52-67"/>
    <s v="commune.leouville@orange.fr"/>
    <d v="2018-06-01T00:00:00"/>
    <s v="1 heure / mois"/>
    <d v="2023-06-01T00:00:00"/>
    <s v="Oui"/>
    <n v="7.0000000000000001E-3"/>
  </r>
  <r>
    <x v="76"/>
    <s v="MAIRIE"/>
    <s v="CA MONTARGOISE ET RIVES DU LOING"/>
    <s v="2, route d'Oussoy, 45700 Lombreuil"/>
    <s v="0-9 agents"/>
    <s v="NON"/>
    <x v="0"/>
    <s v="NON"/>
    <s v="OUI"/>
    <s v="Mairie de Villemandeur"/>
    <x v="87"/>
    <s v="02-38-87-46-83"/>
    <s v="c.pollet@mairie-villemandeur.fr"/>
    <d v="2017-01-01T00:00:00"/>
    <s v="4 heure par trimestre"/>
    <d v="2023-07-01T00:00:00"/>
    <s v="Oui"/>
    <n v="0"/>
  </r>
  <r>
    <x v="77"/>
    <s v="MAIRIE"/>
    <s v="CC CANAUX ET FORETS EN GATINAIS"/>
    <s v="27 grande rue, 45260 Lorris"/>
    <s v="50-149 agents"/>
    <s v="NON"/>
    <x v="1"/>
    <s v="OUI"/>
    <s v="NON"/>
    <m/>
    <x v="88"/>
    <s v="06-70-74-40-53"/>
    <s v="agentdepreventionlorris@gmail.com"/>
    <d v="2023-07-01T00:00:00"/>
    <s v="4 heures / semaine"/>
    <d v="2023-06-01T00:00:00"/>
    <s v="Oui"/>
    <n v="0.1"/>
  </r>
  <r>
    <x v="77"/>
    <s v="MAIRIE"/>
    <s v="CC CANAUX ET FORETS EN GATINAIS"/>
    <s v="27, Grande Rue, 45260 Lorris"/>
    <s v="30-49 agents"/>
    <s v="NON"/>
    <x v="0"/>
    <s v="NON"/>
    <s v="OUI"/>
    <s v="CC Canaux et Forêts"/>
    <x v="1"/>
    <s v="07-87-05-53-73"/>
    <s v="service-prevention@comcomcfg.fr"/>
    <s v="?"/>
    <s v="1 ETP pour l'ensemble des collectivités conventionnées de la CCCFG"/>
    <d v="2024-05-01T00:00:00"/>
    <s v="Oui"/>
    <n v="0"/>
  </r>
  <r>
    <x v="78"/>
    <s v="MAIRIE"/>
    <s v="CC DE LA FORET"/>
    <s v="Place Antoine-Masson, 45470 Loury "/>
    <s v="10-29 agents"/>
    <s v="NON"/>
    <x v="0"/>
    <s v="NON"/>
    <s v="OUI"/>
    <s v="CC DE LA FORET"/>
    <x v="3"/>
    <s v="02-38-91-86-09 / 07-52-04-16-00"/>
    <s v="prevention@cc-foret.fr"/>
    <d v="2011-10-02T00:00:00"/>
    <s v="0,7 ETP pour l'ensemble de la CCF"/>
    <d v="2023-06-01T00:00:00"/>
    <s v="Oui"/>
    <n v="0"/>
  </r>
  <r>
    <x v="79"/>
    <s v="MAIRIE"/>
    <s v="CC DES PORTES DE SOLOGNE"/>
    <s v="Place Charles De Gaulle, 45240  La Ferté Saint Aubin"/>
    <s v="50-149 agents"/>
    <s v="OUI"/>
    <x v="0"/>
    <s v="OUI"/>
    <s v="NON"/>
    <m/>
    <x v="89"/>
    <s v="02-38-64-83-81"/>
    <s v="alegrand@lafertesaintaubin.fr"/>
    <d v="2015-03-23T00:00:00"/>
    <s v="67 heures / mois"/>
    <d v="2023-10-01T00:00:00"/>
    <s v="Oui"/>
    <n v="0.4"/>
  </r>
  <r>
    <x v="79"/>
    <s v="MAIRIE"/>
    <s v="CC DES PORTES DE SOLOGNE"/>
    <s v="Place Charles De Gaulle, 45240  La Ferté Saint Aubin"/>
    <s v="50-149 agents"/>
    <s v="OUI"/>
    <x v="1"/>
    <s v="OUI"/>
    <s v="NON"/>
    <m/>
    <x v="90"/>
    <s v="02-38-64-00-02"/>
    <s v="epeaud@lafertesaintaubin.fr"/>
    <s v="En cours de formation"/>
    <s v="0,40 ETP"/>
    <d v="2023-10-01T00:00:00"/>
    <s v="Oui"/>
    <n v="0.4"/>
  </r>
  <r>
    <x v="80"/>
    <s v="MAIRIE"/>
    <s v="CU ORLEANS METROPOLE"/>
    <s v="105, rue Maurice Robillard, 45430 Mardié"/>
    <s v="30-49 agents"/>
    <s v="NON"/>
    <x v="1"/>
    <s v="OUI"/>
    <s v="NON"/>
    <m/>
    <x v="91"/>
    <s v="06-18-13-92-98"/>
    <s v="stephane.bats@ville-mardie.fr"/>
    <d v="2021-06-04T00:00:00"/>
    <s v="2 heures / semaine"/>
    <d v="2023-06-01T00:00:00"/>
    <s v="Oui"/>
    <n v="0.05"/>
  </r>
  <r>
    <x v="81"/>
    <s v="MAIRIE"/>
    <s v="CC DU PITHIVERAIS"/>
    <s v="2, rue des Ecoles, 45300 Mareau-aux-Bois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81"/>
    <s v="MAIRIE"/>
    <s v="CC DU PITHIVERAIS"/>
    <s v="2, rue des Ecoles, 45300 Mareau-aux-Bois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82"/>
    <s v="MAIRIE"/>
    <s v="CU ORLEANS METROPOLE"/>
    <s v="Place de l'église, 45760 Marigny-les-Usages"/>
    <s v="10-29 agents"/>
    <s v="NON"/>
    <x v="1"/>
    <s v="OUI"/>
    <s v="NON"/>
    <m/>
    <x v="92"/>
    <s v="02-38-75-04-15"/>
    <s v="hughes.dagneaux@marignylesusages.fr"/>
    <d v="2021-01-01T00:00:00"/>
    <s v="5 heures par mois"/>
    <d v="2023-07-01T00:00:00"/>
    <s v="Oui"/>
    <n v="0.04"/>
  </r>
  <r>
    <x v="83"/>
    <s v="MAIRIE"/>
    <s v="CC DU PITHIVERAIS"/>
    <s v="8, rue de la Mairie, 45300 Marsainvilliers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83"/>
    <s v="MAIRIE"/>
    <s v="CC DU PITHIVERAIS"/>
    <s v="8, rue de la Mairie, 45300 Marsainvilliers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84"/>
    <s v="MAIRIE"/>
    <s v="CC DES TERRES DU VAL DE LOIRE"/>
    <s v="32, avenue du Général-de-Gaulle, 45130 Meung-sur-Loire"/>
    <s v="50-149 agents"/>
    <s v="OUI"/>
    <x v="1"/>
    <s v="OUI"/>
    <s v="NON"/>
    <m/>
    <x v="93"/>
    <s v="07-50-55-00-94"/>
    <s v="hygiene-securite@meung-sur-loire.com"/>
    <d v="2019-01-01T00:00:00"/>
    <s v="0,40 ETP"/>
    <d v="2023-06-01T00:00:00"/>
    <s v="Oui"/>
    <n v="0.4"/>
  </r>
  <r>
    <x v="85"/>
    <s v="MAIRIE"/>
    <s v="CC CANAUX ET FORETS EN GATINAIS"/>
    <s v="2, Place de la Mairie, 45270 Mézières-en-Gâtinais"/>
    <s v="0-9 agents"/>
    <s v="NON"/>
    <x v="0"/>
    <s v="NON"/>
    <s v="OUI"/>
    <s v="CC Canaux et Forêts"/>
    <x v="1"/>
    <s v="07-87-05-53-73"/>
    <s v="service-prevention@comcomcfg.fr"/>
    <s v="?"/>
    <s v="1 ETP pour l'ensemble des collectivités conventionnées de la CCCFG"/>
    <d v="2024-05-01T00:00:00"/>
    <s v="Oui"/>
    <n v="0"/>
  </r>
  <r>
    <x v="86"/>
    <s v="MAIRIE"/>
    <s v="CA MONTARGOISE ET RIVES DU LOING"/>
    <s v="6 Rue Gambetta, 45200 Montargis"/>
    <s v="Plus de 350 agents"/>
    <s v="OUI"/>
    <x v="0"/>
    <s v="OUI"/>
    <s v="NON"/>
    <m/>
    <x v="94"/>
    <s v="02-38-95-10-27"/>
    <s v="a.rossignol@montargis.fr"/>
    <d v="2023-01-01T00:00:00"/>
    <s v="1 ETP"/>
    <d v="2023-06-01T00:00:00"/>
    <s v="Oui"/>
    <n v="1"/>
  </r>
  <r>
    <x v="87"/>
    <s v="MAIRIE"/>
    <s v="CC CANAUX ET FORETS EN GATINAIS"/>
    <s v="26, route de Lorris, 45260 Montereau"/>
    <s v="0-9 agents"/>
    <s v="NON"/>
    <x v="0"/>
    <s v="NON"/>
    <s v="OUI"/>
    <s v="CC Canaux et Forêts"/>
    <x v="1"/>
    <s v="07-87-05-53-73"/>
    <s v="service-prevention@comcomcfg.fr"/>
    <s v="?"/>
    <s v="1 ETP pour l'ensemble des collectivités conventionnées de la CCCFG"/>
    <d v="2024-05-01T00:00:00"/>
    <s v="Oui"/>
    <n v="0"/>
  </r>
  <r>
    <x v="88"/>
    <s v="MAIRIE"/>
    <s v="CC DE LA FORET"/>
    <s v="Rue du Peytit, 45170 Montigny"/>
    <s v="0-9 agents"/>
    <s v="NON"/>
    <x v="0"/>
    <s v="NON"/>
    <s v="OUI"/>
    <s v="CC DE LA FORET"/>
    <x v="3"/>
    <s v="02-38-91-86-09 / 07-52-04-16-00"/>
    <s v="prevention@cc-foret.fr"/>
    <d v="2014-12-15T00:00:00"/>
    <s v="0,7 ETP pour l'ensemble de la CCF"/>
    <d v="2023-06-01T00:00:00"/>
    <s v="Oui"/>
    <n v="0"/>
  </r>
  <r>
    <x v="89"/>
    <s v="MAIRIE"/>
    <s v="CA MONTARGOISE ET RIVES DU LOING"/>
    <s v="77 rue du Vernisson, 45700 Mormant-sur-Vernisson"/>
    <s v="0-9 agents"/>
    <s v="NON"/>
    <x v="0"/>
    <s v="NON"/>
    <s v="OUI"/>
    <s v="Mairie de Villemandeur"/>
    <x v="87"/>
    <s v="02-38-87-46-83"/>
    <s v="c.pollet@mairie-villemandeur.fr"/>
    <d v="2017-01-01T00:00:00"/>
    <s v="1 heure / semaine"/>
    <d v="2023-07-01T00:00:00"/>
    <s v="Oui"/>
    <n v="0"/>
  </r>
  <r>
    <x v="90"/>
    <s v="MAIRIE"/>
    <s v="CC DU PITHIVERAIS"/>
    <s v="14, rue des Robiniers, 45300 Morville-en-Beauce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90"/>
    <s v="MAIRIE"/>
    <s v="CC DU PITHIVERAIS"/>
    <s v="14, rue des Robiniers, 45300 Morville-en-Beauce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91"/>
    <s v="MAIRIE"/>
    <s v="CC CANAUX ET FORETS EN GATINAIS"/>
    <s v="3,, rue de la Mairie, 45270 Moulon"/>
    <s v="0-9 agents"/>
    <s v="NON"/>
    <x v="0"/>
    <s v="NON"/>
    <s v="OUI"/>
    <s v="CC Canaux et Forêts"/>
    <x v="1"/>
    <s v="07-87-05-53-73"/>
    <s v="service-prevention@comcomcfg.fr"/>
    <s v="?"/>
    <s v="1 ETP pour l'ensemble des collectivités conventionnées de la CCCFG"/>
    <d v="2024-05-01T00:00:00"/>
    <s v="Oui"/>
    <n v="0"/>
  </r>
  <r>
    <x v="92"/>
    <s v="MAIRIE"/>
    <s v="CC DES QUATRE VALLEES"/>
    <s v="1 Rue de la Mairie, 45210 Nargis"/>
    <s v="0-9 agents"/>
    <s v="NON"/>
    <x v="1"/>
    <s v="OUI"/>
    <s v="NON"/>
    <m/>
    <x v="95"/>
    <s v="06-07-37-15-29"/>
    <s v="accueil@mairie-nargis.fr"/>
    <d v="2015-08-01T00:00:00"/>
    <s v="6 jours / an"/>
    <d v="2023-06-01T00:00:00"/>
    <s v="Oui"/>
    <n v="0.03"/>
  </r>
  <r>
    <x v="93"/>
    <s v="MAIRIE"/>
    <s v="CC CANAUX ET FORETS EN GATINAIS"/>
    <s v="4 rue de la Mairie, 45270 Nesploy"/>
    <s v="0-9 agents"/>
    <s v="NON"/>
    <x v="0"/>
    <s v="NON"/>
    <s v="OUI"/>
    <s v="CC Canaux et Forêts"/>
    <x v="1"/>
    <s v="07-87-05-53-73"/>
    <s v="service-prevention@comcomcfg.fr"/>
    <d v="2020-03-01T00:00:00"/>
    <s v="1 ETP pour l'ensemble des collectivités conventionnées de la CCCFG"/>
    <d v="2024-05-01T00:00:00"/>
    <s v="Oui"/>
    <n v="0"/>
  </r>
  <r>
    <x v="94"/>
    <s v="MAIRIE"/>
    <s v="CC DE LA FORET"/>
    <s v="8 Rue Félix Desnoyers, 45170 Neuville-aux-Bois"/>
    <s v="50-149 agents"/>
    <s v="OUI"/>
    <x v="0"/>
    <s v="NON"/>
    <s v="OUI"/>
    <s v="CC DE LA FORET"/>
    <x v="3"/>
    <s v="02-38-91-86-09 / 07-52-04-16-00"/>
    <s v="prevention@cc-foret.fr"/>
    <d v="2011-10-02T00:00:00"/>
    <s v="0,7 ETP pour l'ensemble de la CCF"/>
    <d v="2023-06-01T00:00:00"/>
    <s v="Oui"/>
    <n v="0"/>
  </r>
  <r>
    <x v="95"/>
    <s v="MAIRIE"/>
    <s v="CC DU PITHIVERAIS GATINAIS"/>
    <s v="50 rue Saint Sauveur, 45340 Nibelle"/>
    <s v="0-9 agents"/>
    <s v="NON"/>
    <x v="1"/>
    <s v="OUI"/>
    <s v="NON"/>
    <m/>
    <x v="96"/>
    <s v="02-38-32-20-69"/>
    <s v="responsable.mairienibelle@orange.fr"/>
    <d v="2022-02-05T00:00:00"/>
    <s v="1 heure / mois"/>
    <d v="2023-06-01T00:00:00"/>
    <s v="Oui"/>
    <n v="7.0000000000000001E-3"/>
  </r>
  <r>
    <x v="96"/>
    <s v="MAIRIE"/>
    <s v="CC CANAUX ET FORETS EN GATINAIS"/>
    <s v="9, rue de la Mairie, 45260 Noyers"/>
    <s v="0-9 agents"/>
    <s v="NON"/>
    <x v="0"/>
    <s v="NON"/>
    <s v="OUI"/>
    <s v="CC Canaux et Forêts"/>
    <x v="1"/>
    <s v="07-87-05-53-73"/>
    <s v="service-prevention@comcomcfg.fr"/>
    <d v="2020-01-01T00:00:00"/>
    <s v="1 ETP pour l'ensemble des collectivités conventionnées de la CCCFG"/>
    <d v="2024-05-01T00:00:00"/>
    <s v="Oui"/>
    <n v="0"/>
  </r>
  <r>
    <x v="97"/>
    <s v="MAIRIE"/>
    <s v="CU ORLEANS METROPOLE"/>
    <s v="286 Rue du Général de Gaulle, 45160 Olivet"/>
    <s v="Plus de 350 agents"/>
    <s v="OUI"/>
    <x v="1"/>
    <s v="OUI"/>
    <s v="NON"/>
    <m/>
    <x v="97"/>
    <s v="02-38-63-84-94 / 06-70-56-77-40"/>
    <s v="mickael.dubois@olivet.fr"/>
    <d v="2024-01-01T00:00:00"/>
    <s v="12 jours / an"/>
    <d v="2025-03-01T00:00:00"/>
    <s v="Oui"/>
    <m/>
  </r>
  <r>
    <x v="97"/>
    <s v="MAIRIE"/>
    <s v="CU ORLEANS METROPOLE"/>
    <s v="286 Rue du Général de Gaulle, 45160 Olivet"/>
    <s v="Plus de 350 agents"/>
    <s v="OUI"/>
    <x v="1"/>
    <s v="OUI"/>
    <s v="NON"/>
    <m/>
    <x v="98"/>
    <s v="02-38-64-26-61 / 06-37-77-42-68"/>
    <s v="karine.francois@olivet.fr"/>
    <d v="2023-11-01T00:00:00"/>
    <s v="12 jours / an"/>
    <d v="2025-03-01T00:00:00"/>
    <s v="Oui"/>
    <n v="0.05"/>
  </r>
  <r>
    <x v="97"/>
    <s v="MAIRIE"/>
    <s v="CU ORLEANS METROPOLE"/>
    <s v="288 Rue du Général de Gaulle, 45160 Olivet"/>
    <s v="Plus de 350 agents"/>
    <s v="OUI"/>
    <x v="1"/>
    <s v="OUI"/>
    <s v="NON"/>
    <m/>
    <x v="99"/>
    <s v="02-38-76-38-19"/>
    <s v="lucie.cantrel-metais@olivet.fr"/>
    <d v="2022-09-01T00:00:00"/>
    <s v="12 jours / an"/>
    <d v="2025-03-01T00:00:00"/>
    <s v="Oui"/>
    <n v="0.05"/>
  </r>
  <r>
    <x v="97"/>
    <s v="MAIRIE"/>
    <s v="CU ORLEANS METROPOLE"/>
    <s v="285 Rue du Général de Gaulle, 45160 Olivet"/>
    <s v="Plus de 350 agents"/>
    <s v="OUI"/>
    <x v="1"/>
    <s v="OUI"/>
    <s v="NON"/>
    <m/>
    <x v="100"/>
    <s v="06-87-95-03-39"/>
    <s v="olivier.vachet@olivet.fr"/>
    <d v="2009-03-01T00:00:00"/>
    <s v="12 jours / an"/>
    <d v="2025-03-01T00:00:00"/>
    <s v="Oui"/>
    <n v="0.05"/>
  </r>
  <r>
    <x v="97"/>
    <s v="MAIRIE"/>
    <s v="CU ORLEANS METROPOLE"/>
    <s v="285 Rue du Général de Gaulle, 45160 Olivet"/>
    <s v="Plus de 350 agents"/>
    <s v="OUI"/>
    <x v="0"/>
    <s v="OUI"/>
    <s v="NON"/>
    <m/>
    <x v="101"/>
    <s v="02-38-69-83-73"/>
    <s v="sandrine.navarian@olivet.fr"/>
    <d v="2019-01-01T00:00:00"/>
    <s v="1 jour / semaine"/>
    <d v="2025-03-01T00:00:00"/>
    <s v="Oui"/>
    <n v="0.2"/>
  </r>
  <r>
    <x v="97"/>
    <s v="MAIRIE"/>
    <s v="CU ORLEANS METROPOLE"/>
    <s v="287 Rue du Général de Gaulle, 45160 Olivet"/>
    <s v="Plus de 350 agents"/>
    <s v="OUI"/>
    <x v="1"/>
    <s v="OUI"/>
    <s v="NON"/>
    <m/>
    <x v="102"/>
    <s v="02-38-69-16-75 / 06-47-50-55-92"/>
    <s v="yann.gendrault@olivet.fr"/>
    <d v="2016-03-01T00:00:00"/>
    <s v="12 jours / an"/>
    <d v="2025-03-01T00:00:00"/>
    <s v="Oui"/>
    <n v="0.05"/>
  </r>
  <r>
    <x v="97"/>
    <s v="MAIRIE"/>
    <s v="CU ORLEANS METROPOLE"/>
    <s v="288 Rue du Général de Gaulle, 45160 Olivet"/>
    <s v="Plus de 350 agents"/>
    <s v="OUI"/>
    <x v="1"/>
    <s v="OUI"/>
    <s v="NON"/>
    <m/>
    <x v="103"/>
    <s v="02-38-69-94-30 / 06-43-48-46-51"/>
    <s v="yannick.gail@olivet.fr"/>
    <d v="2021-05-01T00:00:00"/>
    <s v="12 jours / an"/>
    <d v="2025-03-01T00:00:00"/>
    <s v="Oui"/>
    <n v="0.05"/>
  </r>
  <r>
    <x v="98"/>
    <s v="MAIRIE"/>
    <s v="CU ORLEANS METROPOLE"/>
    <s v="147 rue Nationale, 45140 Ormes"/>
    <s v="50-149 agents"/>
    <s v="OUI"/>
    <x v="1"/>
    <s v="OUI"/>
    <s v="NON"/>
    <m/>
    <x v="104"/>
    <s v="02-38-70-85-29"/>
    <s v="mary-estelle.guille@ville-ormes.fr"/>
    <d v="2025-03-01T00:00:00"/>
    <s v="17h30 / semaine"/>
    <d v="2025-03-01T00:00:00"/>
    <s v="Oui"/>
    <n v="0.5"/>
  </r>
  <r>
    <x v="99"/>
    <s v="MAIRIE"/>
    <s v="CC CANAUX ET FORETS EN GATINAIS"/>
    <s v="Le Bourg, 45290 Oussoy-en-Gâtinais"/>
    <s v="0-9 agents"/>
    <s v="NON"/>
    <x v="0"/>
    <s v="NON"/>
    <s v="OUI"/>
    <s v="CC Canaux et Forêts"/>
    <x v="1"/>
    <s v="07-87-05-53-73"/>
    <s v="service-prevention@comcomcfg.fr"/>
    <s v="?"/>
    <s v="1 ETP pour l'ensemble des collectivités conventionnées de la CCCFG"/>
    <d v="2024-05-01T00:00:00"/>
    <s v="Oui"/>
    <n v="0"/>
  </r>
  <r>
    <x v="100"/>
    <s v="MAIRIE"/>
    <s v="CC DES LOGES"/>
    <s v="2 Route de Vienne en Val, 45150 Ouvrouer les Champs"/>
    <s v="0-9 agents"/>
    <s v="NON"/>
    <x v="0"/>
    <s v="NON"/>
    <s v="OUI"/>
    <s v="CC DES LOGES"/>
    <x v="10"/>
    <s v="02-38-46-46-80 / 06-49-75-29-96"/>
    <s v="conseiller.prevention@cc-loges.fr"/>
    <d v="2022-05-30T00:00:00"/>
    <s v="1 ETP pour l'ensemble des coll ayant conventionné avec la CCL"/>
    <d v="2023-07-01T00:00:00"/>
    <s v="Oui"/>
    <n v="0"/>
  </r>
  <r>
    <x v="101"/>
    <s v="MAIRIE"/>
    <s v="CC CANAUX ET FORETS EN GATINAIS"/>
    <s v="3, Place du Patis, 45290 Ouzouer-des-Champs"/>
    <s v="0-9 agents"/>
    <s v="NON"/>
    <x v="0"/>
    <s v="NON"/>
    <s v="OUI"/>
    <s v="CC Canaux et Forêts"/>
    <x v="1"/>
    <s v="07-87-05-53-73"/>
    <s v="service-prevention@comcomcfg.fr"/>
    <s v="?"/>
    <s v="1 ETP pour l'ensemble des collectivités conventionnées de la CCCFG"/>
    <d v="2024-05-01T00:00:00"/>
    <s v="Oui"/>
    <n v="0"/>
  </r>
  <r>
    <x v="102"/>
    <s v="MAIRIE"/>
    <s v="CC CANAUX ET FORETS EN GATINAIS"/>
    <s v="20 rue de la Mairie, 45270 Ouzouer sous Bellegarde"/>
    <s v="0-9 agents"/>
    <s v="NON"/>
    <x v="0"/>
    <s v="NON"/>
    <s v="OUI"/>
    <s v="CC Canaux et Forêts"/>
    <x v="1"/>
    <s v="07-87-05-53-73"/>
    <s v="service-prevention@comcomcfg.fr"/>
    <d v="2020-01-01T00:00:00"/>
    <s v="1 ETP pour l'ensemble des collectivités conventionnées de la CCCFG"/>
    <d v="2024-05-01T00:00:00"/>
    <s v="Oui"/>
    <n v="0"/>
  </r>
  <r>
    <x v="103"/>
    <s v="MAIRIE"/>
    <s v="CC DU VAL DE SULLY"/>
    <s v="38 place de l'Hôtel de Ville, 45570 Ouzouer sur Loire"/>
    <s v="30-49 agents"/>
    <s v="NON"/>
    <x v="1"/>
    <s v="OUI"/>
    <s v="NON"/>
    <m/>
    <x v="105"/>
    <s v="06-89-80-84-91"/>
    <s v="e.goujat@mairieouzouersurloire.fr"/>
    <d v="2017-03-29T00:00:00"/>
    <s v="10 heures / mois"/>
    <d v="2023-06-01T00:00:00"/>
    <s v="Oui"/>
    <n v="6.5000000000000002E-2"/>
  </r>
  <r>
    <x v="104"/>
    <s v="MAIRIE"/>
    <s v="CC DU PITHIVERAIS"/>
    <s v="Grande rue, 45300 Pannecières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104"/>
    <s v="MAIRIE"/>
    <s v="CC DU PITHIVERAIS"/>
    <s v="Grande rue, 45300 Pannecières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105"/>
    <s v="MAIRIE"/>
    <s v="CC DE LA BEAUCE LOIRETAINE"/>
    <s v="1 Rue Trianon, 45310 Patay"/>
    <s v="10-29 agents"/>
    <s v="NON"/>
    <x v="1"/>
    <s v="OUI"/>
    <s v="NON"/>
    <m/>
    <x v="106"/>
    <s v="07-71-27-66-35"/>
    <s v="mairie.patay@wanadoo.fr"/>
    <d v="2023-01-25T00:00:00"/>
    <s v="1 jour / mois"/>
    <d v="2023-07-01T00:00:00"/>
    <s v="Oui"/>
    <n v="0.05"/>
  </r>
  <r>
    <x v="106"/>
    <s v="MAIRIE"/>
    <s v="CA MONTARGOISE ET RIVES DU LOING"/>
    <s v="120 rue de l'Église, 45200 Paucourt"/>
    <s v="10-29 agents"/>
    <s v="NON"/>
    <x v="1"/>
    <s v="OUI"/>
    <s v="NON"/>
    <m/>
    <x v="107"/>
    <s v="07-48-88-63-43"/>
    <s v="bruno.vaillant@paucourt.fr"/>
    <d v="2025-03-01T00:00:00"/>
    <s v="16 heures / mois"/>
    <d v="2025-03-01T00:00:00"/>
    <s v="Oui"/>
    <n v="0.1"/>
  </r>
  <r>
    <x v="107"/>
    <s v="AUTRES"/>
    <s v="CC DES TERRES DU VAL DE LOIRE"/>
    <s v="2, rue du Général Lucas, 45130 Saint Ay"/>
    <s v="0-9 agents"/>
    <s v="NON"/>
    <x v="1"/>
    <s v="OUI"/>
    <s v="NON"/>
    <m/>
    <x v="108"/>
    <s v="02-38-46-01-70"/>
    <s v="accueil@paysloirebeauce.fr"/>
    <d v="2022-10-01T00:00:00"/>
    <s v="?"/>
    <d v="2023-10-01T00:00:00"/>
    <s v="Oui"/>
    <n v="0.05"/>
  </r>
  <r>
    <x v="108"/>
    <s v="AUTRES"/>
    <s v="CC DES LOGES"/>
    <s v="Place du Grand Cloître, 45150 Jargeau"/>
    <s v="0-9 agents"/>
    <s v="NON"/>
    <x v="1"/>
    <s v="OUI"/>
    <s v="NON"/>
    <m/>
    <x v="109"/>
    <s v="02-38-46-84-40"/>
    <s v="scot@petrforetorleans.fr"/>
    <d v="2024-03-01T00:00:00"/>
    <s v="1 heure / semaine"/>
    <d v="2024-03-01T00:00:00"/>
    <s v="Oui"/>
    <n v="0.03"/>
  </r>
  <r>
    <x v="109"/>
    <s v="MAIRIE"/>
    <s v="CC DU PITHIVERAIS"/>
    <s v="5, place Denis-Poisson, BP 706, 45307 Pithiviers Cedex"/>
    <s v="150-349 agents"/>
    <s v="OUI"/>
    <x v="1"/>
    <s v="OUI"/>
    <s v="NON"/>
    <m/>
    <x v="110"/>
    <m/>
    <s v="frederic.vacher@pithiviers.fr"/>
    <d v="2022-01-01T00:00:00"/>
    <s v="0,5 jour / mois"/>
    <d v="2023-07-01T00:00:00"/>
    <s v="Oui"/>
    <n v="0.03"/>
  </r>
  <r>
    <x v="109"/>
    <s v="MAIRIE"/>
    <s v="CC DU PITHIVERAIS"/>
    <s v="5, place Denis-Poisson, BP 706, 45307 Pithiviers Cedex"/>
    <s v="150-349 agents"/>
    <s v="OUI"/>
    <x v="1"/>
    <s v="OUI"/>
    <s v="NON"/>
    <m/>
    <x v="111"/>
    <s v="02-38-32-06-50"/>
    <s v="gaelle.laizeau@pithiviers.fr"/>
    <d v="2018-05-28T00:00:00"/>
    <s v="0,5 jour / mois"/>
    <d v="2023-07-01T00:00:00"/>
    <s v="Oui"/>
    <n v="0.03"/>
  </r>
  <r>
    <x v="109"/>
    <s v="MAIRIE"/>
    <s v="CC DU PITHIVERAIS"/>
    <s v="5, place Denis-Poisson, BP 706, 45307 Pithiviers Cedex"/>
    <s v="150-349 agents"/>
    <s v="OUI"/>
    <x v="0"/>
    <s v="OUI"/>
    <s v="NON"/>
    <m/>
    <x v="112"/>
    <s v="02-38-32-06-48"/>
    <s v="hygiene-securite@pithiviers.fr"/>
    <d v="2020-09-07T00:00:00"/>
    <s v="1 ETP"/>
    <d v="2024-06-01T00:00:00"/>
    <s v="Oui"/>
    <n v="1"/>
  </r>
  <r>
    <x v="109"/>
    <s v="MAIRIE"/>
    <s v="CC DU PITHIVERAIS"/>
    <s v="5, place Denis-Poisson, BP 706, 45307 Pithiviers Cedex"/>
    <s v="150-349 agents"/>
    <s v="OUI"/>
    <x v="1"/>
    <s v="OUI"/>
    <s v="NON"/>
    <m/>
    <x v="113"/>
    <s v="02-52-56-03-16"/>
    <s v="jean-yves.beaudoin@pithiviers.fr"/>
    <d v="2022-01-01T00:00:00"/>
    <s v="0,5 jour / mois"/>
    <d v="2023-07-01T00:00:00"/>
    <s v="Oui"/>
    <n v="0.03"/>
  </r>
  <r>
    <x v="109"/>
    <s v="MAIRIE"/>
    <s v="CC DU PITHIVERAIS"/>
    <s v="5, place Denis-Poisson, BP 706, 45307 Pithiviers Cedex"/>
    <s v="150-349 agents"/>
    <s v="OUI"/>
    <x v="1"/>
    <s v="OUI"/>
    <s v="NON"/>
    <m/>
    <x v="114"/>
    <s v="02-38-30-12-34"/>
    <s v="patricia.laurence@pithiviers.fr"/>
    <d v="2019-07-05T00:00:00"/>
    <s v="0,5 jour / mois"/>
    <d v="2023-07-01T00:00:00"/>
    <s v="Oui"/>
    <n v="0.03"/>
  </r>
  <r>
    <x v="109"/>
    <s v="MAIRIE"/>
    <s v="CC DU PITHIVERAIS"/>
    <s v="5, place Denis-Poisson, BP 706, 45307 Pithiviers Cedex"/>
    <s v="150-349 agents"/>
    <s v="OUI"/>
    <x v="1"/>
    <s v="OUI"/>
    <s v="NON"/>
    <m/>
    <x v="115"/>
    <s v="02-38-30-08-77 "/>
    <s v="marie-louise.naudet@pithiviers.fr"/>
    <d v="2024-02-01T00:00:00"/>
    <s v="0,5 jour / mois"/>
    <d v="2024-01-01T00:00:00"/>
    <s v="Oui"/>
    <n v="0.03"/>
  </r>
  <r>
    <x v="109"/>
    <s v="MAIRIE"/>
    <s v="CC DU PITHIVERAIS"/>
    <s v="5, place Denis-Poisson, BP 706, 45307 Pithiviers Cedex"/>
    <s v="150-349 agents"/>
    <s v="OUI"/>
    <x v="1"/>
    <s v="OUI"/>
    <s v="NON"/>
    <m/>
    <x v="116"/>
    <s v="06-74-10-18-76"/>
    <s v="nathalie.guiard@pithiviers.fr"/>
    <d v="2024-02-01T00:00:00"/>
    <s v="0,5 jour / mois"/>
    <d v="2024-01-01T00:00:00"/>
    <s v="Oui"/>
    <n v="0.03"/>
  </r>
  <r>
    <x v="110"/>
    <s v="MAIRIE"/>
    <s v="CC DU PITHIVERAIS"/>
    <s v="Route de Toury, 45300 Pithiviers-le-Vieil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110"/>
    <s v="MAIRIE"/>
    <s v="CC DU PITHIVERAIS"/>
    <s v="Route de Toury, 45300 Pithiviers-le-Vieil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111"/>
    <s v="MAIRIE"/>
    <s v="CC GIENNOISES"/>
    <s v="24 Rue de Sully, 45500 Poilly-Lez-Gien"/>
    <s v="10-29 agents"/>
    <s v="NON"/>
    <x v="1"/>
    <s v="OUI"/>
    <s v="NON"/>
    <m/>
    <x v="117"/>
    <s v="06-30-41-73-40"/>
    <s v="a.prevention@poillylezgien.com"/>
    <d v="2021-04-01T00:00:00"/>
    <s v="4 heures / semaine"/>
    <d v="2023-07-01T00:00:00"/>
    <s v="Oui"/>
    <n v="0.1"/>
  </r>
  <r>
    <x v="112"/>
    <s v="MAIRIE"/>
    <s v="CC DES QUATRE VALLEES"/>
    <s v="15, rue Château-Landon, 45490 Préfontaines"/>
    <s v="0-9 agents"/>
    <s v="NON"/>
    <x v="1"/>
    <s v="OUI"/>
    <s v="NON"/>
    <m/>
    <x v="118"/>
    <s v="02-38-95-84-16"/>
    <s v="mairie@prefontaines.fr"/>
    <d v="2017-12-22T00:00:00"/>
    <s v="4 heures / mois"/>
    <d v="2023-07-01T00:00:00"/>
    <s v="Oui"/>
    <n v="2.5999999999999999E-2"/>
  </r>
  <r>
    <x v="113"/>
    <s v="MAIRIE"/>
    <s v="CC CANAUX ET FORETS EN GATINAIS"/>
    <s v="9, Place du Bourg, 45290 Pressigny-les-Pins"/>
    <s v="0-9 agents"/>
    <s v="NON"/>
    <x v="0"/>
    <s v="NON"/>
    <s v="OUI"/>
    <s v="CC Canaux et Forêts"/>
    <x v="1"/>
    <s v="07-87-05-53-73"/>
    <s v="service-prevention@comcomcfg.fr"/>
    <s v="?"/>
    <s v="1 ETP pour l'ensemble des collectivités conventionnées de la CCCFG"/>
    <d v="2024-05-01T00:00:00"/>
    <s v="Oui"/>
    <n v="0"/>
  </r>
  <r>
    <x v="114"/>
    <s v="MAIRIE"/>
    <s v="CC CANAUX ET FORETS EN GATINAIS"/>
    <s v="138, rue de la Mairie, 45270 Quiers-sur-Bézonde "/>
    <s v="0-9 agents"/>
    <s v="NON"/>
    <x v="1"/>
    <s v="OUI"/>
    <s v="NON"/>
    <m/>
    <x v="119"/>
    <s v="02-38-90-10-58"/>
    <s v="mairie@quiers-sur-bezonde.fr"/>
    <d v="2013-10-22T00:00:00"/>
    <s v="1 jour par mois"/>
    <d v="2023-06-01T00:00:00"/>
    <s v="Oui"/>
    <n v="0.05"/>
  </r>
  <r>
    <x v="114"/>
    <s v="MAIRIE"/>
    <s v="CC CANAUX ET FORETS EN GATINAIS"/>
    <s v="138, rue de la Mairie, 45270 Quiers-sur-Bézonde "/>
    <s v="0-9 agents"/>
    <s v="NON"/>
    <x v="0"/>
    <s v="NON"/>
    <s v="OUI"/>
    <s v="CC Canaux et Forêts"/>
    <x v="1"/>
    <s v="07-87-05-53-73"/>
    <s v="service-prevention@comcomcfg.fr"/>
    <d v="2020-03-01T00:00:00"/>
    <s v="1 ETP pour l'ensemble des collectivités conventionnées de la CCCFG"/>
    <d v="2024-05-01T00:00:00"/>
    <s v="Oui"/>
    <n v="0"/>
  </r>
  <r>
    <x v="115"/>
    <s v="MAIRIE"/>
    <s v="CC DU PITHIVERAIS"/>
    <s v="4, place du Calvaire, 45300 Ramoulu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115"/>
    <s v="MAIRIE"/>
    <s v="CC DU PITHIVERAIS"/>
    <s v="4, place du Calvaire, 45300 Ramoulu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116"/>
    <s v="MAIRIE"/>
    <s v="CC DE LA FORET"/>
    <s v="18, route de Neuville-aux-bois, 45470 Rebréchien "/>
    <s v="10-29 agents"/>
    <s v="NON"/>
    <x v="0"/>
    <s v="NON"/>
    <s v="OUI"/>
    <s v="CC DE LA FORET"/>
    <x v="3"/>
    <s v="02-38-91-86-09 / 07-52-04-16-00"/>
    <s v="prevention@cc-foret.fr"/>
    <d v="2011-10-02T00:00:00"/>
    <s v="0,7 ETP pour l'ensemble de la CCF"/>
    <d v="2023-06-01T00:00:00"/>
    <s v="Oui"/>
    <n v="0"/>
  </r>
  <r>
    <x v="117"/>
    <s v="CONSEIL REGIONAL"/>
    <s v="CU ORLEANS METROPOLE"/>
    <s v="9 rue Saint-Pierre Lentin, CS 94117, 45041 ORLÉANS Cedex 1"/>
    <s v="Plus de 350 agents"/>
    <s v="OUI"/>
    <x v="1"/>
    <s v="OUI"/>
    <s v="NON"/>
    <m/>
    <x v="120"/>
    <s v="02-38-70-35-34"/>
    <s v="caroline.crochet@centrevaldeloire.fr"/>
    <d v="2020-01-23T00:00:00"/>
    <s v="0,2 ETP"/>
    <d v="2023-09-01T00:00:00"/>
    <s v="Oui"/>
    <n v="0.2"/>
  </r>
  <r>
    <x v="117"/>
    <s v="CONSEIL REGIONAL"/>
    <s v="CU ORLEANS METROPOLE"/>
    <s v="9 rue Saint-Pierre Lentin, CS 94117, 45041 ORLÉANS Cedex 1"/>
    <s v="Plus de 350 agents"/>
    <s v="OUI"/>
    <x v="1"/>
    <s v="OUI"/>
    <s v="NON"/>
    <m/>
    <x v="121"/>
    <s v="02-18-21-23-68"/>
    <s v="christophe.naquin@centrevaldeloire.fr"/>
    <d v="2020-01-23T00:00:00"/>
    <s v="0,2 ETP"/>
    <d v="2023-09-01T00:00:00"/>
    <s v="Oui"/>
    <n v="0.2"/>
  </r>
  <r>
    <x v="117"/>
    <s v="CONSEIL REGIONAL"/>
    <s v="CU ORLEANS METROPOLE"/>
    <s v="9 rue Saint-Pierre Lentin, CS 94117, 45041 ORLÉANS Cedex 1"/>
    <s v="Plus de 350 agents"/>
    <s v="OUI"/>
    <x v="1"/>
    <s v="OUI"/>
    <s v="NON"/>
    <m/>
    <x v="122"/>
    <s v="02-38-70-35-51"/>
    <s v="delphine.derwey@centrevaldeloire.fr"/>
    <d v="2020-01-23T00:00:00"/>
    <s v="0,2 ETP"/>
    <d v="2023-09-01T00:00:00"/>
    <s v="Oui"/>
    <n v="0.2"/>
  </r>
  <r>
    <x v="117"/>
    <s v="CONSEIL REGIONAL"/>
    <s v="CU ORLEANS METROPOLE"/>
    <s v="9 rue Saint-Pierre Lentin, CS 94117, 45041 ORLÉANS Cedex 1"/>
    <s v="Plus de 350 agents"/>
    <s v="OUI"/>
    <x v="1"/>
    <s v="OUI"/>
    <s v="NON"/>
    <m/>
    <x v="123"/>
    <s v="02-38-70-33-23"/>
    <s v="delphine.frayssinet@centrevaldeloire.fr"/>
    <d v="2020-01-23T00:00:00"/>
    <s v="0,2 ETP"/>
    <d v="2023-09-01T00:00:00"/>
    <s v="Oui"/>
    <n v="0.2"/>
  </r>
  <r>
    <x v="117"/>
    <s v="CONSEIL REGIONAL"/>
    <s v="CU ORLEANS METROPOLE"/>
    <s v="9 rue Saint-Pierre Lentin, CS 94117, 45041 ORLÉANS Cedex 1"/>
    <s v="Plus de 350 agents"/>
    <s v="OUI"/>
    <x v="0"/>
    <s v="OUI"/>
    <s v="NON"/>
    <m/>
    <x v="124"/>
    <s v="06-99-14-62-53"/>
    <s v="mohamedyoussef.drawat@centrevaldeloire.fr"/>
    <d v="2025-09-01T00:00:00"/>
    <s v="1 ETP"/>
    <d v="2025-12-01T00:00:00"/>
    <s v="Oui"/>
    <n v="1"/>
  </r>
  <r>
    <x v="117"/>
    <s v="CONSEIL REGIONAL"/>
    <s v="CU ORLEANS METROPOLE"/>
    <s v="9 rue Saint-Pierre Lentin, CS 94117, 45041 ORLÉANS Cedex 1"/>
    <s v="Plus de 350 agents"/>
    <s v="OUI"/>
    <x v="1"/>
    <s v="OUI"/>
    <s v="NON"/>
    <m/>
    <x v="125"/>
    <s v="02-18-21-20-87/06-42-14-23-99"/>
    <s v="manon.alliot@centrevaldeloire.fr"/>
    <s v="En attente formation"/>
    <s v="0,2 ETP"/>
    <d v="2023-09-01T00:00:00"/>
    <s v="Oui"/>
    <n v="0.2"/>
  </r>
  <r>
    <x v="117"/>
    <s v="CONSEIL REGIONAL"/>
    <s v="CU ORLEANS METROPOLE"/>
    <s v="9 rue Saint-Pierre Lentin, CS 94117, 45041 ORLÉANS Cedex 1"/>
    <s v="Plus de 350 agents"/>
    <s v="OUI"/>
    <x v="1"/>
    <s v="OUI"/>
    <s v="NON"/>
    <m/>
    <x v="126"/>
    <s v="02-38-70-35-36"/>
    <s v="marguerite.da-silva@centrevaldeloire.fr"/>
    <d v="2020-01-23T00:00:00"/>
    <s v="0,2 ETP"/>
    <d v="2023-09-01T00:00:00"/>
    <s v="Oui"/>
    <n v="0.2"/>
  </r>
  <r>
    <x v="117"/>
    <s v="CONSEIL REGIONAL"/>
    <s v="CU ORLEANS METROPOLE"/>
    <s v="9 rue Saint-Pierre Lentin, CS 94117, 45041 ORLÉANS Cedex 1"/>
    <s v="Plus de 350 agents"/>
    <s v="OUI"/>
    <x v="1"/>
    <s v="OUI"/>
    <s v="NON"/>
    <m/>
    <x v="127"/>
    <s v="02-38-70-35-92"/>
    <s v="marie-laure.gilles@centrevaldeloire.fr"/>
    <d v="2020-01-23T00:00:00"/>
    <s v="0,2 ETP"/>
    <d v="2023-09-01T00:00:00"/>
    <s v="Oui"/>
    <n v="0.2"/>
  </r>
  <r>
    <x v="117"/>
    <s v="CONSEIL REGIONAL"/>
    <s v="CU ORLEANS METROPOLE"/>
    <s v="9 rue Saint-Pierre Lentin, CS 94117, 45041 ORLÉANS Cedex 1"/>
    <s v="Plus de 350 agents"/>
    <s v="OUI"/>
    <x v="1"/>
    <s v="OUI"/>
    <s v="NON"/>
    <m/>
    <x v="128"/>
    <s v="06-72-27-05-04"/>
    <s v="mickael.bussiere@centrevaldeloire.fr"/>
    <d v="2012-11-15T00:00:00"/>
    <s v="0,2 ETP"/>
    <d v="2023-09-01T00:00:00"/>
    <s v="Oui"/>
    <n v="0.2"/>
  </r>
  <r>
    <x v="117"/>
    <s v="CONSEIL REGIONAL"/>
    <s v="CU ORLEANS METROPOLE"/>
    <s v="9 rue Saint-Pierre Lentin, CS 94117, 45041 ORLÉANS Cedex 1"/>
    <s v="Plus de 350 agents"/>
    <s v="OUI"/>
    <x v="1"/>
    <s v="OUI"/>
    <s v="NON"/>
    <m/>
    <x v="129"/>
    <s v=" 06-47-00-92-83"/>
    <s v="patrick.martineau@regioncentre.fr"/>
    <d v="2012-11-15T00:00:00"/>
    <s v="0,2 ETP"/>
    <d v="2023-09-01T00:00:00"/>
    <s v="Oui"/>
    <n v="0.2"/>
  </r>
  <r>
    <x v="117"/>
    <s v="CONSEIL REGIONAL"/>
    <s v="CU ORLEANS METROPOLE"/>
    <s v="9 rue Saint-Pierre Lentin, CS 94117, 45041 ORLÉANS Cedex 1"/>
    <s v="Plus de 350 agents"/>
    <s v="OUI"/>
    <x v="0"/>
    <s v="OUI"/>
    <s v="NON"/>
    <m/>
    <x v="130"/>
    <s v="06-99-17-59-55"/>
    <s v="klara.zozor@centrevaldeloire.fr"/>
    <d v="2025-09-01T00:00:00"/>
    <s v="1 ETP"/>
    <d v="2025-12-01T00:00:00"/>
    <s v="Oui"/>
    <n v="1"/>
  </r>
  <r>
    <x v="117"/>
    <s v="CONSEIL REGIONAL"/>
    <s v="CU ORLEANS METROPOLE"/>
    <s v="9 rue Saint-Pierre Lentin, CS 94117, 45041 ORLÉANS Cedex 1"/>
    <s v="Plus de 350 agents"/>
    <s v="OUI"/>
    <x v="1"/>
    <s v="OUI"/>
    <s v="NON"/>
    <m/>
    <x v="131"/>
    <s v=" 07-87-98-11-05"/>
    <s v="thaddee.renouard@regioncentre.fr"/>
    <d v="2012-11-15T00:00:00"/>
    <s v="0,2 ETP"/>
    <d v="2023-09-01T00:00:00"/>
    <s v="Oui"/>
    <n v="0.2"/>
  </r>
  <r>
    <x v="117"/>
    <s v="CONSEIL REGIONAL"/>
    <s v="CU ORLEANS METROPOLE"/>
    <s v="9 rue Saint-Pierre Lentin, CS 94117, 45041 ORLÉANS Cedex 1"/>
    <s v="Plus de 350 agents"/>
    <s v="OUI"/>
    <x v="1"/>
    <s v="OUI"/>
    <s v="NON"/>
    <m/>
    <x v="132"/>
    <s v="02-38-70-25-32"/>
    <s v="vanessa.lamorlette@centrevaldeloire.fr"/>
    <d v="2020-01-23T00:00:00"/>
    <s v="0,2 ETP"/>
    <d v="2023-09-01T00:00:00"/>
    <s v="Oui"/>
    <n v="0.2"/>
  </r>
  <r>
    <x v="118"/>
    <s v="MAIRIE"/>
    <s v="CC DU PITHIVERAIS"/>
    <s v="15, rue d'Ansonville, 45300 Rouvres-Saint-Jean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118"/>
    <s v="MAIRIE"/>
    <s v="CC DU PITHIVERAIS"/>
    <s v="15, rue d'Ansonville, 45300 Rouvres-Saint-Jean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119"/>
    <s v="MAIRIE"/>
    <s v="CC DU VAL DE SULLY"/>
    <s v="8 Place du Martroi, 45730 Saint-Benoît-sur-Loire"/>
    <s v="10-29 agents"/>
    <s v="NON"/>
    <x v="1"/>
    <s v="OUI"/>
    <s v="NON"/>
    <m/>
    <x v="133"/>
    <s v="06-71-30-59-13"/>
    <s v="servicetechniquestbenoit@orange.fr"/>
    <d v="2023-01-01T00:00:00"/>
    <s v="7 heures / mois"/>
    <d v="2023-06-01T00:00:00"/>
    <s v="Oui"/>
    <n v="0.05"/>
  </r>
  <r>
    <x v="120"/>
    <s v="MAIRIE"/>
    <s v="CU ORLEANS METROPOLE"/>
    <s v="140, rue du 11-Novembre 45590 Saint-Cyr-en-Val "/>
    <s v="50-149 agents"/>
    <s v="OUI"/>
    <x v="1"/>
    <s v="OUI"/>
    <s v="NON"/>
    <m/>
    <x v="134"/>
    <s v="02-38-76-03-15"/>
    <s v="virginie.martin@mairie-saintcyrenval.fr"/>
    <d v="2007-02-01T00:00:00"/>
    <s v="1 jour / semaine"/>
    <d v="2023-06-01T00:00:00"/>
    <s v="Oui"/>
    <n v="0.2"/>
  </r>
  <r>
    <x v="121"/>
    <s v="MAIRIE"/>
    <s v="CC DES LOGES"/>
    <s v="30 avenue du Stade, 45550 Saint Denis de l'Hôtel"/>
    <s v="50-149 agents"/>
    <s v="OUI"/>
    <x v="0"/>
    <s v="NON"/>
    <s v="OUI"/>
    <s v="CC DES LOGES"/>
    <x v="10"/>
    <s v="02-38-46-46-80 / 06-49-75-29-96"/>
    <s v="conseiller.prevention@cc-loges.fr"/>
    <d v="2022-05-30T00:00:00"/>
    <s v="1 ETP pour l'ensemble des coll ayant conventionné avec la CCL - 22 jours"/>
    <d v="2023-07-01T00:00:00"/>
    <s v="Oui"/>
    <n v="0"/>
  </r>
  <r>
    <x v="122"/>
    <s v="MAIRIE"/>
    <s v="CU ORLEANS METROPOLE"/>
    <s v="60 rue de Saint Denis, 45560 Saint Denis en Val"/>
    <s v="50-149 agents"/>
    <s v="OUI"/>
    <x v="1"/>
    <s v="OUI"/>
    <s v="NON"/>
    <m/>
    <x v="135"/>
    <s v="02-38-76-56-43"/>
    <s v="soniafrederic@saintdenisenval.com"/>
    <d v="2019-10-08T00:00:00"/>
    <s v="19 heures / semaine"/>
    <d v="2023-07-01T00:00:00"/>
    <s v="Oui"/>
    <n v="0.5"/>
  </r>
  <r>
    <x v="123"/>
    <s v="MAIRIE"/>
    <s v="CU ORLEANS METROPOLE"/>
    <s v="494, route d'Orléans 45160 Saint-Hilaire-Saint-Mesmin"/>
    <s v="10-29 agents"/>
    <s v="NON"/>
    <x v="1"/>
    <s v="OUI"/>
    <s v="NON"/>
    <m/>
    <x v="136"/>
    <s v="06.08.60.68.53"/>
    <s v="batiments@mairie-st-hilaire-st-mesmin.fr"/>
    <d v="2025-11-01T00:00:00"/>
    <s v="0,5 jour / semaine"/>
    <d v="2025-12-01T00:00:00"/>
    <s v="Oui"/>
    <n v="0.1"/>
  </r>
  <r>
    <x v="124"/>
    <s v="MAIRIE"/>
    <s v="CC CANAUX ET FORETS EN GATINAIS"/>
    <s v="Le Bourg, 45700 Saint-Hilaires-sur-Puiseaux"/>
    <s v="0-9 agents"/>
    <s v="NON"/>
    <x v="0"/>
    <s v="NON"/>
    <s v="OUI"/>
    <s v="CC Canaux et Forêts"/>
    <x v="1"/>
    <s v="07-87-05-53-73"/>
    <s v="service-prevention@comcomcfg.fr"/>
    <s v="?"/>
    <s v="1 ETP pour l'ensemble des collectivités conventionnées de la CCCFG"/>
    <d v="2024-05-01T00:00:00"/>
    <s v="Oui"/>
    <n v="0"/>
  </r>
  <r>
    <x v="125"/>
    <s v="MAIRIE"/>
    <s v="CU ORLEANS METROPOLE"/>
    <s v="3 Rue de la Mairie, 45800 Saint-Jean-de-Braye"/>
    <s v="Plus de 350 agents"/>
    <s v="OUI"/>
    <x v="0"/>
    <s v="OUI"/>
    <s v="NON"/>
    <m/>
    <x v="137"/>
    <s v="02-38-52-40-67"/>
    <s v="chaglund@ville-saintjeandebraye.fr"/>
    <d v="2022-05-01T00:00:00"/>
    <s v="1 ETP"/>
    <d v="2023-07-01T00:00:00"/>
    <s v="Oui"/>
    <n v="1"/>
  </r>
  <r>
    <x v="125"/>
    <s v="MAIRIE"/>
    <s v="CU ORLEANS METROPOLE"/>
    <s v="3 Rue de la Mairie, 45800 Saint-Jean-de-Braye"/>
    <s v="Plus de 350 agents"/>
    <s v="OUI"/>
    <x v="1"/>
    <s v="OUI"/>
    <s v="NON"/>
    <m/>
    <x v="138"/>
    <m/>
    <s v="mdasilva@ville-saintjeandebraye.fr"/>
    <d v="2023-09-01T00:00:00"/>
    <s v="0,2 ETP"/>
    <d v="2023-07-01T00:00:00"/>
    <s v="Oui"/>
    <n v="0.2"/>
  </r>
  <r>
    <x v="126"/>
    <s v="MAIRIE"/>
    <s v="CU ORLEANS METROPOLE"/>
    <s v="71 Rue Charles Beauhaire, 45140 St Jean de la Ruelle"/>
    <s v="150-349 agents"/>
    <s v="OUI"/>
    <x v="0"/>
    <s v="OUI"/>
    <s v="NON"/>
    <m/>
    <x v="139"/>
    <s v="02-38-79-58-60 / 07-78-88-84-16"/>
    <s v="cclement@ville-saintjeandelaruelle.fr"/>
    <d v="2017-02-01T00:00:00"/>
    <s v="1 ETP"/>
    <d v="2025-03-01T00:00:00"/>
    <s v="Oui"/>
    <n v="1"/>
  </r>
  <r>
    <x v="127"/>
    <s v="MAIRIE"/>
    <s v="CU ORLEANS METROPOLE"/>
    <s v="Place de l'église, 45650 Saint Jean le Blanc"/>
    <s v="150-349 agents"/>
    <s v="OUI"/>
    <x v="1"/>
    <s v="OUI"/>
    <s v="NON"/>
    <m/>
    <x v="140"/>
    <s v="07-60-73-89-98"/>
    <s v="apenot@saintjeanleblanc.com"/>
    <d v="2023-09-01T00:00:00"/>
    <s v="1 jour / semaine"/>
    <d v="2023-11-01T00:00:00"/>
    <s v="Oui"/>
    <n v="0.2"/>
  </r>
  <r>
    <x v="127"/>
    <s v="MAIRIE"/>
    <s v="CU ORLEANS METROPOLE"/>
    <s v="Place de l'église, 45650 Saint Jean le Blanc"/>
    <s v="150-349 agents"/>
    <s v="OUI"/>
    <x v="1"/>
    <s v="OUI"/>
    <s v="NON"/>
    <m/>
    <x v="141"/>
    <s v="06-34-59-63-18"/>
    <s v="tfreneaux@saintjeanleblanc.com"/>
    <d v="2023-09-01T00:00:00"/>
    <s v="5 heures / semaine"/>
    <d v="2023-11-01T00:00:00"/>
    <s v="Oui"/>
    <n v="0.13"/>
  </r>
  <r>
    <x v="127"/>
    <s v="MAIRIE"/>
    <s v="CU ORLEANS METROPOLE"/>
    <s v="Place de l'église, 45650 Saint Jean le Blanc"/>
    <s v="150-349 agents"/>
    <s v="OUI"/>
    <x v="1"/>
    <s v="OUI"/>
    <s v="NON"/>
    <m/>
    <x v="142"/>
    <s v="02-38-56-67-13 /  _x000a_06-26-74-00-02"/>
    <s v="ycortijo@saintjeanleblanc.com"/>
    <d v="2023-09-01T00:00:00"/>
    <s v="5 heures / semaine"/>
    <d v="2023-11-01T00:00:00"/>
    <s v="Oui"/>
    <n v="0.13"/>
  </r>
  <r>
    <x v="128"/>
    <s v="MAIRIE"/>
    <s v="CC DE LA FORET"/>
    <s v="15, route d'Orléans, 45170 Saint-Lyé-la-Forêt "/>
    <s v="0-9 agents"/>
    <s v="NON"/>
    <x v="0"/>
    <s v="NON"/>
    <s v="OUI"/>
    <s v="CC DE LA FORET"/>
    <x v="3"/>
    <s v="02-38-91-86-09 / 07-52-04-16-00"/>
    <s v="prevention@cc-foret.fr"/>
    <d v="2011-10-02T00:00:00"/>
    <s v="0,7 ETP pour l'ensemble de la CCF"/>
    <d v="2023-06-01T00:00:00"/>
    <s v="Oui"/>
    <n v="0"/>
  </r>
  <r>
    <x v="129"/>
    <s v="MAIRIE"/>
    <s v="CC DES LOGES"/>
    <s v="10 Place de la Mairie, 45110 Saint Martin d'Abbat"/>
    <s v="10-29 agents"/>
    <s v="NON"/>
    <x v="0"/>
    <s v="NON"/>
    <s v="OUI"/>
    <s v="CC DES LOGES"/>
    <x v="10"/>
    <s v="02-38-46-46-80 / 06-49-75-29-96"/>
    <s v="conseiller.prevention@cc-loges.fr"/>
    <d v="2022-05-30T00:00:00"/>
    <s v="1 ETP pour l'ensemble des coll ayant conventionné avec la CCL"/>
    <d v="2023-06-01T00:00:00"/>
    <s v="Oui"/>
    <n v="0"/>
  </r>
  <r>
    <x v="130"/>
    <s v="MAIRIE"/>
    <s v="CA MONTARGOISE ET RIVES DU LOING"/>
    <s v="29, rue de la Mairie, 45700 Saint Maurice sur Fessard"/>
    <s v="10-29 agents"/>
    <s v="NON"/>
    <x v="0"/>
    <s v="NON"/>
    <s v="OUI"/>
    <s v="Mairie de Villemandeur"/>
    <x v="87"/>
    <s v="02-38-87-46-83"/>
    <s v="c.pollet@mairie-villemandeur.fr"/>
    <d v="2017-01-01T00:00:00"/>
    <s v="1 heure / semaine"/>
    <d v="2023-07-01T00:00:00"/>
    <s v="Oui"/>
    <n v="0"/>
  </r>
  <r>
    <x v="131"/>
    <s v="MAIRIE"/>
    <s v="CU ORLEANS METROPOLE"/>
    <s v="215 Route de Saint-Mesmin, 45750 Saint-Pryvé-Saint-Mesmin"/>
    <s v="50-149 agents"/>
    <s v="OUI"/>
    <x v="1"/>
    <s v="OUI"/>
    <s v="NON"/>
    <m/>
    <x v="143"/>
    <s v="06-24-31-46-55"/>
    <s v="rlentengre@saint-pryve.fr"/>
    <d v="2006-02-10T00:00:00"/>
    <s v="6 heures / semaine"/>
    <d v="2024-02-01T00:00:00"/>
    <s v="Oui"/>
    <n v="0.15"/>
  </r>
  <r>
    <x v="132"/>
    <s v="MAIRIE"/>
    <s v="CC DES LOGES"/>
    <s v="251 route d'Orléans, 45640 Sandillon"/>
    <s v="50-149 agents"/>
    <s v="NON"/>
    <x v="0"/>
    <s v="NON"/>
    <s v="OUI"/>
    <s v="CC DES LOGES"/>
    <x v="10"/>
    <s v="02-38-46-46-80 / 06-49-75-29-96"/>
    <s v="conseiller.prevention@cc-loges.fr"/>
    <d v="2022-05-30T00:00:00"/>
    <s v="1 ETP pour l'ensemble des coll ayant conventionné avec la CCL - 15 jours"/>
    <d v="2023-07-01T00:00:00"/>
    <s v="Oui"/>
    <n v="0"/>
  </r>
  <r>
    <x v="132"/>
    <s v="MAIRIE"/>
    <s v="CC DES LOGES"/>
    <s v="251 route d'Orléans, 45640 Sandillon"/>
    <s v="50-149 agents"/>
    <s v="NON"/>
    <x v="1"/>
    <s v="OUI"/>
    <s v="NON"/>
    <m/>
    <x v="144"/>
    <s v="02-38-69-79-84"/>
    <s v="laurent.techer@sandillon.fr"/>
    <d v="2023-04-19T00:00:00"/>
    <s v="3 heures par semaine"/>
    <d v="2023-07-01T00:00:00"/>
    <s v="Oui"/>
    <n v="0.1"/>
  </r>
  <r>
    <x v="132"/>
    <s v="MAIRIE"/>
    <s v="CC DES LOGES"/>
    <s v="251 route d'Orléans, 45640 Sandillon"/>
    <s v="50-149 agents"/>
    <s v="NON"/>
    <x v="1"/>
    <s v="OUI"/>
    <s v="NON"/>
    <m/>
    <x v="145"/>
    <s v="02-38-69-79-92"/>
    <s v="tina.argento@sandillon.fr"/>
    <d v="2023-04-19T00:00:00"/>
    <s v="3 heures par semaine"/>
    <d v="2023-07-01T00:00:00"/>
    <s v="Oui"/>
    <n v="0.1"/>
  </r>
  <r>
    <x v="133"/>
    <s v="MAIRIE"/>
    <s v="CC DU PITHIVERAIS"/>
    <s v="1, place de la Mairie, 45170 Santeau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133"/>
    <s v="MAIRIE"/>
    <s v="CC DU PITHIVERAIS"/>
    <s v="1, place de la Mairie, 45170 Santeau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134"/>
    <s v="MAIRIE"/>
    <s v="CU ORLEANS METROPOLE"/>
    <s v="Place de la Liberté, 45770 Saran"/>
    <s v="Plus de 350 agents"/>
    <s v="OUI"/>
    <x v="0"/>
    <s v="OUI"/>
    <s v="NON"/>
    <m/>
    <x v="146"/>
    <s v="02-38-80-34-27"/>
    <s v="irena.lao@ville-saran.fr"/>
    <d v="2025-02-03T00:00:00"/>
    <s v="1 ETP"/>
    <d v="2025-03-01T00:00:00"/>
    <s v="Oui"/>
    <n v="1"/>
  </r>
  <r>
    <x v="135"/>
    <s v="SDIS"/>
    <s v="CU ORLEANS METROPOLE"/>
    <s v="195, rue de la Gourdonnerie, 45404 Fleury - Les - Aubrais cedex"/>
    <s v="Plus de 350 agents"/>
    <s v="OUI"/>
    <x v="0"/>
    <s v="OUI"/>
    <s v="NON"/>
    <m/>
    <x v="147"/>
    <s v="02-38-523-523 / 06-43-57-81-77"/>
    <s v="marie.vardelle@sdis45.fr"/>
    <d v="2012-03-01T00:00:00"/>
    <s v="1ETP"/>
    <d v="2023-06-01T00:00:00"/>
    <s v="Oui"/>
    <n v="1"/>
  </r>
  <r>
    <x v="135"/>
    <s v="SDIS"/>
    <s v="CU ORLEANS METROPOLE"/>
    <s v="195, rue de la Gourdonnerie, 45404 Fleury - Les - Aubrais cedex"/>
    <s v="Plus de 350 agents"/>
    <s v="OUI"/>
    <x v="0"/>
    <s v="OUI"/>
    <s v="NON"/>
    <m/>
    <x v="148"/>
    <s v="02-38-523-523 / 06-75-07-32-32"/>
    <s v="sophie.allard@sdis45.fr"/>
    <d v="2011-01-03T00:00:00"/>
    <s v="1 ETP"/>
    <d v="2023-06-01T00:00:00"/>
    <s v="Oui"/>
    <n v="1"/>
  </r>
  <r>
    <x v="136"/>
    <s v="MAIRIE"/>
    <s v="CC DES LOGES"/>
    <s v="17 rue du Bourg, 45230 Seichebrières"/>
    <s v="0-9 agents"/>
    <s v="NON"/>
    <x v="0"/>
    <s v="OUI"/>
    <s v="NON"/>
    <m/>
    <x v="149"/>
    <s v="06-26-69-14-65"/>
    <s v="isabelle.pointereau@outlook.fr"/>
    <d v="2020-01-01T00:00:00"/>
    <s v="1 heure / semaine"/>
    <d v="2023-06-01T00:00:00"/>
    <s v="Oui"/>
    <n v="0.03"/>
  </r>
  <r>
    <x v="137"/>
    <s v="MAIRIE"/>
    <s v="CU ORLEANS METROPOLE"/>
    <s v="20 place François Mitterrand, 45400 Semoy"/>
    <s v="50-149 agents"/>
    <s v="OUI"/>
    <x v="1"/>
    <s v="OUI"/>
    <s v="NON"/>
    <m/>
    <x v="150"/>
    <s v=" 06-48-30-66-05"/>
    <s v="prevention@ville-semoy.fr"/>
    <d v="2017-01-01T00:00:00"/>
    <s v="0,7 ETP"/>
    <d v="2023-07-01T00:00:00"/>
    <s v="Oui"/>
    <n v="0.7"/>
  </r>
  <r>
    <x v="138"/>
    <s v="MAIRIE"/>
    <s v="CC DU PITHIVERAIS"/>
    <s v="16, rue de Paris, 45300 Sermaises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138"/>
    <s v="MAIRIE"/>
    <s v="CC DU PITHIVERAIS"/>
    <s v="16, rue de Paris, 45300 Sermaises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139"/>
    <s v="SIVU - Assainissemment et/ou eau potable"/>
    <s v="CC CANAUX ET FORETS EN GATINAIS"/>
    <s v="4, le Bourg, 45230 Aillant-sur-Milleron"/>
    <s v="0-9 agents"/>
    <s v="NON"/>
    <x v="0"/>
    <s v="NON"/>
    <s v="OUI"/>
    <s v="CC Canaux et Forêts"/>
    <x v="1"/>
    <s v="07-87-05-53-73"/>
    <s v="service-prevention@comcomcfg.fr"/>
    <s v="?"/>
    <s v="1 ETP pour l'ensemble des collectivités conventionnées de la CCCFG"/>
    <d v="2024-05-01T00:00:00"/>
    <s v="Oui"/>
    <n v="0"/>
  </r>
  <r>
    <x v="140"/>
    <s v="SIVU - Assainissemment et/ou eau potable"/>
    <s v="CC CANAUX ET FORETS EN GATINAIS"/>
    <s v="26, route de Lorris, 45260 Montereau"/>
    <s v="0-9 agents"/>
    <s v="NON"/>
    <x v="0"/>
    <s v="NON"/>
    <s v="OUI"/>
    <s v="CC Canaux et Forêts"/>
    <x v="1"/>
    <s v="07-87-05-53-73"/>
    <s v="service-prevention@comcomcfg.fr"/>
    <s v="?"/>
    <s v="1 ETP pour l'ensemble des collectivités conventionnées de la CCCFG"/>
    <d v="2024-05-01T00:00:00"/>
    <s v="Oui"/>
    <n v="0"/>
  </r>
  <r>
    <x v="141"/>
    <s v="MAIRIE"/>
    <s v="CC DES LOGES"/>
    <s v="Route de Châteauneuf, 45110 Sigloy"/>
    <s v="0-9 agents"/>
    <s v="NON"/>
    <x v="0"/>
    <s v="NON"/>
    <s v="OUI"/>
    <s v="CC DES LOGES"/>
    <x v="10"/>
    <s v="02-38-46-46-80 / 06-49-75-29-96"/>
    <s v="conseiller.prevention@cc-loges.fr"/>
    <d v="2022-05-30T00:00:00"/>
    <s v="1 ETP pour l'ensemble des coll ayant conventionné avec la CCL"/>
    <d v="2023-07-01T00:00:00"/>
    <s v="Oui"/>
    <n v="0"/>
  </r>
  <r>
    <x v="142"/>
    <s v="SIVU - Secteur scolaire"/>
    <s v="CC CANAUX ET FORETS EN GATINAIS"/>
    <s v="Le Bourg, 45290 Oussoy-en-Gâtinais"/>
    <s v="0-9 agents"/>
    <s v="NON"/>
    <x v="0"/>
    <s v="NON"/>
    <s v="OUI"/>
    <s v="CC Canaux et Forêts"/>
    <x v="1"/>
    <s v="07-87-05-53-73"/>
    <s v="service-prevention@comcomcfg.fr"/>
    <s v="?"/>
    <s v="1 ETP pour l'ensemble des collectivités conventionnées de la CCCFG"/>
    <d v="2024-05-01T00:00:00"/>
    <s v="Oui"/>
    <n v="0"/>
  </r>
  <r>
    <x v="143"/>
    <s v="SYNDICAT A VOCATION MULTIPLE (SIVOM)"/>
    <s v="CU ORLEANS METROPOLE"/>
    <s v="64 rue de la Borde, 45800 Saint-Jean-de-Braye"/>
    <s v="10-29 agents"/>
    <s v="NON"/>
    <x v="1"/>
    <s v="OUI"/>
    <s v="NON"/>
    <m/>
    <x v="151"/>
    <s v="02-38-72-72-22"/>
    <s v="tmaury@sirco45.fr"/>
    <d v="2018-05-01T00:00:00"/>
    <s v="1 heure / semaine"/>
    <d v="2023-07-01T00:00:00"/>
    <s v="Oui"/>
    <n v="0.03"/>
  </r>
  <r>
    <x v="144"/>
    <s v="SIVU - Secteur scolaire"/>
    <s v="CC CANAUX ET FORETS EN GATINAIS"/>
    <s v="Cour d'Antin, 45270 Bellegarde"/>
    <s v="10-29 agents"/>
    <s v="NON"/>
    <x v="0"/>
    <s v="NON"/>
    <s v="OUI"/>
    <s v="CC Canaux et Forêts"/>
    <x v="1"/>
    <s v="07-87-05-53-73"/>
    <s v="service-prevention@comcomcfg.fr"/>
    <s v="?"/>
    <s v="1 ETP pour l'ensemble des collectivités conventionnées de la CCCFG"/>
    <d v="2024-05-01T00:00:00"/>
    <s v="Oui"/>
    <n v="0"/>
  </r>
  <r>
    <x v="145"/>
    <s v="SIVU - Secteur scolaire"/>
    <s v="CC CANAUX ET FORETS EN GATINAIS"/>
    <s v="12, rue du Bourg, 45260 Vielles-Maisons / Joudry"/>
    <s v="0-9 agents"/>
    <s v="NON"/>
    <x v="1"/>
    <s v="OUI"/>
    <s v="NON"/>
    <m/>
    <x v="152"/>
    <s v="02-38-26-14-17"/>
    <s v="siris.cvm45@orange.fr"/>
    <d v="2020-12-19T00:00:00"/>
    <m/>
    <d v="2023-06-01T00:00:00"/>
    <s v="Oui"/>
    <n v="0.03"/>
  </r>
  <r>
    <x v="146"/>
    <s v="SIVU - Secteur scolaire"/>
    <s v="CC CANAUX ET FORETS EN GATINAIS"/>
    <s v="26, route de Lorris, 45260 Montereau"/>
    <s v="0-9 agents"/>
    <s v="NON"/>
    <x v="0"/>
    <s v="NON"/>
    <s v="OUI"/>
    <s v="CC Canaux et Forêts"/>
    <x v="1"/>
    <s v="07-87-05-53-73"/>
    <s v="service-prevention@comcomcfg.fr"/>
    <s v="?"/>
    <s v="1 ETP pour l'ensemble des collectivités conventionnées de la CCCFG"/>
    <d v="2024-05-01T00:00:00"/>
    <s v="Oui"/>
    <n v="0"/>
  </r>
  <r>
    <x v="147"/>
    <s v="SIVU - Secteur scolaire"/>
    <s v="CC DES LOGES"/>
    <s v="23 Rte de Fay, 45450 Sully-la-Chapelle"/>
    <s v="0-9 agents"/>
    <s v="NON"/>
    <x v="0"/>
    <s v="NON"/>
    <s v="OUI"/>
    <s v="CC DES LOGES"/>
    <x v="10"/>
    <s v="02-38-46-46-80 / 06-49-75-29-96"/>
    <s v="conseiller.prevention@cc-loges.fr"/>
    <d v="2022-05-30T00:00:00"/>
    <s v="1 ETP pour l'ensemble des coll ayant conventionné avec la CCL - 2 jours"/>
    <d v="2023-06-01T00:00:00"/>
    <s v="Oui"/>
    <n v="0"/>
  </r>
  <r>
    <x v="148"/>
    <s v="SIVU - Ordures ménagères"/>
    <s v="CA MONTARGOISE ET RIVES DU LOING"/>
    <s v="20, route de Chaumont, Parc d'activités de Chaumont, 45120 Corquilleroy"/>
    <s v="50-149 agents"/>
    <s v="OUI"/>
    <x v="1"/>
    <s v="OUI"/>
    <s v="NON"/>
    <m/>
    <x v="153"/>
    <s v="02-38-87-37-38"/>
    <m/>
    <d v="2018-05-01T00:00:00"/>
    <s v="4 heures / semaine"/>
    <d v="2023-06-01T00:00:00"/>
    <s v="Oui"/>
    <n v="0.1"/>
  </r>
  <r>
    <x v="148"/>
    <s v="SIVU - Ordures ménagères"/>
    <s v="CA MONTARGOISE ET RIVES DU LOING"/>
    <s v="20, route de Chaumont, Parc d'activités de Chaumont, 45120 Corquilleroy"/>
    <s v="50-149 agents"/>
    <s v="OUI"/>
    <x v="1"/>
    <s v="OUI"/>
    <s v="NON"/>
    <m/>
    <x v="154"/>
    <s v="02-38-87-37-38"/>
    <m/>
    <d v="2025-04-01T00:00:00"/>
    <s v="4 heures / mois"/>
    <d v="2025-06-01T00:00:00"/>
    <s v="Oui"/>
    <n v="2.5999999999999999E-2"/>
  </r>
  <r>
    <x v="148"/>
    <s v="SIVU - Ordures ménagères"/>
    <s v="CA MONTARGOISE ET RIVES DU LOING"/>
    <s v="20, route de Chaumont, Parc d'activités de Chaumont, 45120 Corquilleroy"/>
    <s v="50-149 agents"/>
    <s v="OUI"/>
    <x v="1"/>
    <s v="OUI"/>
    <s v="NON"/>
    <m/>
    <x v="155"/>
    <s v="02-38-87-37-38"/>
    <s v="patrick.coelho@smirtom.fr"/>
    <d v="2018-05-01T00:00:00"/>
    <s v="4 heures / semaine"/>
    <d v="2023-06-01T00:00:00"/>
    <s v="Oui"/>
    <n v="0.1"/>
  </r>
  <r>
    <x v="148"/>
    <s v="SIVU - Ordures ménagères"/>
    <s v="CA MONTARGOISE ET RIVES DU LOING"/>
    <s v="20, route de Chaumont, Parc d'activités de Chaumont, 45120 Corquilleroy"/>
    <s v="50-149 agents"/>
    <s v="OUI"/>
    <x v="1"/>
    <s v="OUI"/>
    <s v="NON"/>
    <m/>
    <x v="156"/>
    <s v="02-38-87-37-38"/>
    <s v="sebastien.dasse@smirtom.fr"/>
    <d v="2015-01-01T00:00:00"/>
    <s v="4 heures / semaine"/>
    <d v="2023-06-01T00:00:00"/>
    <s v="Oui"/>
    <n v="0.1"/>
  </r>
  <r>
    <x v="149"/>
    <s v="MAIRIE"/>
    <s v="CC DES LOGES"/>
    <s v="23 route de Fay, 45450 Sully la Chapelle"/>
    <s v="0-9 agents"/>
    <s v="NON"/>
    <x v="0"/>
    <s v="NON"/>
    <s v="OUI"/>
    <s v="CC DES LOGES"/>
    <x v="10"/>
    <s v="02-38-46-46-80 / 06-49-75-29-96"/>
    <s v="conseiller.prevention@cc-loges.fr"/>
    <d v="2022-05-30T00:00:00"/>
    <s v="1 ETP pour l'ensemble des coll ayant conventionné avec la CCL"/>
    <d v="2023-07-01T00:00:00"/>
    <s v="Oui"/>
    <n v="0"/>
  </r>
  <r>
    <x v="150"/>
    <s v="SIVU - Assainissemment et/ou eau potable"/>
    <s v="CC DE LA CLERY DU BETZ ET DE L'OUANNE"/>
    <s v="5, rue de Champagne 45210 La Selle sur le Bied"/>
    <s v="0-9 agents"/>
    <s v="NON"/>
    <x v="1"/>
    <s v="OUI"/>
    <s v="NON"/>
    <m/>
    <x v="157"/>
    <s v="06-87-35-15-30"/>
    <s v="christophe.sainsot@syndicat-clery.fr"/>
    <d v="2014-10-03T00:00:00"/>
    <s v="1 heure / semaine"/>
    <d v="2023-06-01T00:00:00"/>
    <s v="Oui"/>
    <n v="0.03"/>
  </r>
  <r>
    <x v="151"/>
    <s v="SIVU - Assainissemment et/ou eau potable"/>
    <s v="CA MONTARGOISE ET RIVES DU LOING"/>
    <s v="39 rue de Montargis, 45290 Oussoy-en-Gâtinais"/>
    <s v="0-9 agents"/>
    <s v="NON"/>
    <x v="0"/>
    <s v="NON"/>
    <s v="OUI"/>
    <s v="Mairie de Villemandeur"/>
    <x v="87"/>
    <s v="02-38-87-46-83"/>
    <s v="c.pollet@mairie-villemandeur.fr"/>
    <d v="2017-01-01T00:00:00"/>
    <s v="1 heure / semaine"/>
    <d v="2023-07-01T00:00:00"/>
    <s v="Oui"/>
    <n v="0"/>
  </r>
  <r>
    <x v="152"/>
    <s v="SIVU - Assainissemment et/ou eau potable"/>
    <s v="CC DES QUATRE VALLEES"/>
    <s v="1 Rue de la Mairie, 45210 Nargis"/>
    <s v="0-9 agents"/>
    <s v="NON"/>
    <x v="1"/>
    <s v="NON"/>
    <s v="OUI"/>
    <s v="Mairie de Nargis"/>
    <x v="95"/>
    <s v="02-38-26-03-04"/>
    <s v="accueil@mairie-nargis.fr"/>
    <d v="2015-08-01T00:00:00"/>
    <s v="12 heures / an"/>
    <d v="2023-06-01T00:00:00"/>
    <s v="Oui"/>
    <n v="7.0000000000000001E-3"/>
  </r>
  <r>
    <x v="153"/>
    <s v="MAIRIE"/>
    <s v="CC DU PITHIVERAIS"/>
    <s v="8, rue de sermaises, 45300 Thignonville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153"/>
    <s v="MAIRIE"/>
    <s v="CC DU PITHIVERAIS"/>
    <s v="8, rue de sermaises, 45300 Thignonville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154"/>
    <s v="MAIRIE"/>
    <s v="CC DES LOGES"/>
    <s v="32 rue de Sully, 45510 Tigy"/>
    <s v="10-29 agents"/>
    <s v="NON"/>
    <x v="0"/>
    <s v="NON"/>
    <s v="OUI"/>
    <s v="CC DES LOGES"/>
    <x v="10"/>
    <s v="02-38-46-46-80 / 06-49-75-29-96"/>
    <s v="conseiller.prevention@cc-loges.fr"/>
    <d v="2022-05-30T00:00:00"/>
    <s v="1 ETP pour l'ensemble des coll ayant conventionné avec la CCL"/>
    <d v="2023-07-01T00:00:00"/>
    <s v="Oui"/>
    <n v="0"/>
  </r>
  <r>
    <x v="155"/>
    <s v="MAIRIE"/>
    <s v="CC DE LA FORET"/>
    <s v="1103 Rue de la République, 45470 Traînou"/>
    <s v="30-49 agents"/>
    <s v="NON"/>
    <x v="0"/>
    <s v="NON"/>
    <s v="OUI"/>
    <s v="CC DE LA FORET"/>
    <x v="3"/>
    <s v="02-38-91-86-09 / 07-52-04-16-00"/>
    <s v="prevention@cc-foret.fr"/>
    <d v="2011-10-02T00:00:00"/>
    <s v="0,7 ETP pour l'ensemble de la CCF"/>
    <d v="2023-06-01T00:00:00"/>
    <s v="Oui"/>
    <n v="0"/>
  </r>
  <r>
    <x v="156"/>
    <s v="MAIRIE"/>
    <s v="CC CANAUX ET FORETS EN GATINAIS"/>
    <s v="15, rue de Nogent, 45290 Varennes-Changy"/>
    <s v="10-29 agents"/>
    <s v="NON"/>
    <x v="0"/>
    <s v="NON"/>
    <s v="OUI"/>
    <s v="CC Canaux et Forêts"/>
    <x v="1"/>
    <s v="07-87-05-53-73"/>
    <s v="service-prevention@comcomcfg.fr"/>
    <d v="2020-09-01T00:00:00"/>
    <s v="1 ETP pour l'ensemble des collectivités conventionnées de la CCCFG"/>
    <d v="2024-05-01T00:00:00"/>
    <s v="Oui"/>
    <n v="0"/>
  </r>
  <r>
    <x v="156"/>
    <s v="MAIRIE"/>
    <s v="CC CANAUX ET FORETS EN GATINAIS"/>
    <s v="15, rue de Nogent, 45290 Varennes-Changy"/>
    <s v="10-29 agents"/>
    <s v="NON"/>
    <x v="1"/>
    <s v="OUI"/>
    <s v="NON"/>
    <m/>
    <x v="158"/>
    <s v="02-38-94-50-41"/>
    <s v="varenneschangy.mairie@wanadoo.fr"/>
    <d v="2016-04-01T00:00:00"/>
    <s v="1 jour / mois"/>
    <d v="2023-07-01T00:00:00"/>
    <s v="Oui"/>
    <n v="0.05"/>
  </r>
  <r>
    <x v="157"/>
    <s v="MAIRIE"/>
    <s v="CC DE LA FORET"/>
    <s v="13 Rue de Neuville, 45760 Vennecy"/>
    <s v="10-29 agents"/>
    <s v="NON"/>
    <x v="0"/>
    <s v="NON"/>
    <s v="OUI"/>
    <s v="CC DE LA FORET"/>
    <x v="3"/>
    <s v="02-38-91-86-09 / 07-52-04-16-00"/>
    <s v="prevention@cc-foret.fr"/>
    <d v="2011-10-02T00:00:00"/>
    <s v="0,7 ETP pour l'ensemble de la CCF"/>
    <d v="2023-06-01T00:00:00"/>
    <s v="Oui"/>
    <n v="0"/>
  </r>
  <r>
    <x v="158"/>
    <s v="MAIRIE"/>
    <s v="CC CANAUX ET FORETS EN GATINAIS"/>
    <s v="12, rue du Bourg, 45260 Vieilles-Maisons-sur-Joudry"/>
    <s v="0-9 agents"/>
    <s v="NON"/>
    <x v="0"/>
    <s v="NON"/>
    <s v="OUI"/>
    <s v="CC Canaux et Forêts"/>
    <x v="1"/>
    <s v="07-87-05-53-73"/>
    <s v="service-prevention@comcomcfg.fr"/>
    <s v="?"/>
    <s v="1 ETP pour l'ensemble des collectivités conventionnées de la CCCFG"/>
    <d v="2024-05-01T00:00:00"/>
    <s v="Oui"/>
    <n v="0"/>
  </r>
  <r>
    <x v="159"/>
    <s v="MAIRIE"/>
    <s v="CC DE LA BEAUCE LOIRETAINE"/>
    <s v="10, rue des Écoles, 45310 Villamblain "/>
    <s v="0-9 agents"/>
    <s v="NON"/>
    <x v="1"/>
    <s v="OUI"/>
    <s v="NON"/>
    <m/>
    <x v="159"/>
    <s v="06-13-89-35-43"/>
    <s v="cocomat2887@gmail.com"/>
    <d v="2012-12-29T00:00:00"/>
    <s v="Non communiqué"/>
    <d v="2023-06-01T00:00:00"/>
    <s v="Oui"/>
    <n v="0.03"/>
  </r>
  <r>
    <x v="160"/>
    <s v="MAIRIE"/>
    <s v="CA MONTARGOISE ET RIVES DU LOING"/>
    <s v="1, Avenue de la Libération, BP 82060, 45702 Villemandeur"/>
    <s v="50-149 agents"/>
    <s v="OUI"/>
    <x v="0"/>
    <s v="OUI"/>
    <s v="NON"/>
    <m/>
    <x v="87"/>
    <s v="02-38-87-46-83"/>
    <s v="c.pollet@mairie-villemandeur.fr"/>
    <d v="2015-06-13T00:00:00"/>
    <s v="0,61 ETP"/>
    <d v="2023-07-01T00:00:00"/>
    <s v="Oui"/>
    <n v="1"/>
  </r>
  <r>
    <x v="161"/>
    <s v="MAIRIE"/>
    <s v="CC CANAUX ET FORETS EN GATINAIS"/>
    <s v="1, rue René Chéron, 45270 Villemoutiers"/>
    <s v="0-9 agents"/>
    <s v="NON"/>
    <x v="0"/>
    <s v="NON"/>
    <s v="OUI"/>
    <s v="CC Canaux et Forêts"/>
    <x v="1"/>
    <s v="07-87-05-53-73"/>
    <s v="service-prevention@comcomcfg.fr"/>
    <s v="?"/>
    <s v="1 ETP pour l'ensemble des collectivités conventionnées de la CCCFG"/>
    <d v="2024-05-01T00:00:00"/>
    <s v="Oui"/>
    <n v="0"/>
  </r>
  <r>
    <x v="162"/>
    <s v="MAIRIE"/>
    <s v="CC DE LA FORET"/>
    <s v="11, rue Meslée, 45170 Villereau "/>
    <s v="0-9 agents"/>
    <s v="NON"/>
    <x v="0"/>
    <s v="NON"/>
    <s v="OUI"/>
    <s v="CC DE LA FORET"/>
    <x v="3"/>
    <s v="02-38-91-86-09 / 07-52-04-16-00"/>
    <s v="prevention@cc-foret.fr"/>
    <d v="2011-10-02T00:00:00"/>
    <s v="0,7 ETP pour l'ensemble de la CCF"/>
    <d v="2023-06-01T00:00:00"/>
    <s v="Oui"/>
    <n v="0"/>
  </r>
  <r>
    <x v="163"/>
    <s v="MAIRIE"/>
    <s v="CA MONTARGOISE ET RIVES DU LOING"/>
    <s v="30, place du Cas-Rouge, 45700 Vimory"/>
    <s v="10-29 agents"/>
    <s v="NON"/>
    <x v="0"/>
    <s v="NON"/>
    <s v="OUI"/>
    <s v="Mairie de Villemandeur"/>
    <x v="87"/>
    <s v="02-38-87-46-83"/>
    <s v="c.pollet@mairie-villemandeur.fr"/>
    <d v="2017-01-01T00:00:00"/>
    <s v="2 heures / semaine"/>
    <d v="2023-06-01T00:00:00"/>
    <s v="Oui"/>
    <n v="0"/>
  </r>
  <r>
    <x v="164"/>
    <s v="MAIRIE"/>
    <s v="CC DES LOGES"/>
    <s v="54 rue Gambetta, 45530 Vitry aux loges"/>
    <s v="10-29 agents"/>
    <s v="NON"/>
    <x v="0"/>
    <s v="NON"/>
    <s v="OUI"/>
    <s v="CC DES LOGES"/>
    <x v="10"/>
    <s v="02-38-46-46-80 / 06-49-75-29-96"/>
    <s v="conseiller.prevention@cc-loges.fr"/>
    <d v="2022-05-30T00:00:00"/>
    <s v="1 ETP pour l'ensemble des coll ayant conventionné avec la CCL"/>
    <d v="2023-07-01T00:00:00"/>
    <s v="Oui"/>
    <n v="0"/>
  </r>
  <r>
    <x v="165"/>
    <s v="MAIRIE"/>
    <s v="CC DU PITHIVERAIS"/>
    <s v="1 place de l'Eglise, 45300 Vrigny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165"/>
    <s v="MAIRIE"/>
    <s v="CC DU PITHIVERAIS"/>
    <s v="1 place de l'Eglise, 45300 Vrigny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  <r>
    <x v="166"/>
    <s v="MAIRIE"/>
    <s v="CC DU PITHIVERAIS"/>
    <s v="101, rue Saint Lubin, 45300 Yèvre la Ville"/>
    <s v="0-9 agents"/>
    <s v="NON"/>
    <x v="0"/>
    <s v="NON"/>
    <s v="OUI"/>
    <s v="CCDP"/>
    <x v="4"/>
    <s v="02-38-32-99-00"/>
    <s v="hygiene-securite@ccdp.fr"/>
    <d v="2015-01-13T00:00:00"/>
    <s v="1 ETP pour l'ensemble de la CCDP"/>
    <d v="2023-06-01T00:00:00"/>
    <s v="Oui"/>
    <n v="0"/>
  </r>
  <r>
    <x v="166"/>
    <s v="MAIRIE"/>
    <s v="CC DU PITHIVERAIS"/>
    <s v="101, rue Saint Lubin, 45300 Yèvre la Ville"/>
    <s v="0-9 agents"/>
    <s v="NON"/>
    <x v="1"/>
    <s v="NON"/>
    <s v="OUI"/>
    <s v="CCDP"/>
    <x v="5"/>
    <s v="06-48-83-78-77"/>
    <s v="tiphanie.viguier@ccdp.fr"/>
    <d v="2023-06-01T00:00:00"/>
    <s v="1 ETP pour l'ensemble de la CCDP"/>
    <d v="2023-06-01T00:00:00"/>
    <s v="Oui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3B04B2-5D63-4F40-9A1F-852DB131BC09}" name="Tableau croisé dynamique1" cacheId="0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A3:A171" firstHeaderRow="1" firstDataRow="1" firstDataCol="1"/>
  <pivotFields count="18">
    <pivotField axis="axisRow" showAll="0">
      <items count="1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7" showAll="0"/>
    <pivotField showAll="0"/>
    <pivotField showAll="0"/>
  </pivotFields>
  <rowFields count="1">
    <field x="0"/>
  </rowFields>
  <rowItems count="16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12E0F4-B55C-4FA8-A542-7739675B0835}" name="Tableau croisé dynamique1" cacheId="0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A3:A40" firstHeaderRow="1" firstDataRow="1" firstDataCol="1" rowPageCount="1" colPageCount="1"/>
  <pivotFields count="18">
    <pivotField showAll="0"/>
    <pivotField showAll="0"/>
    <pivotField showAll="0"/>
    <pivotField showAll="0"/>
    <pivotField showAll="0"/>
    <pivotField showAll="0"/>
    <pivotField axis="axisPage" showAll="0">
      <items count="3">
        <item x="1"/>
        <item x="0"/>
        <item t="default"/>
      </items>
    </pivotField>
    <pivotField showAll="0"/>
    <pivotField showAll="0"/>
    <pivotField showAll="0"/>
    <pivotField axis="axisRow" showAll="0">
      <items count="182">
        <item x="72"/>
        <item m="1" x="177"/>
        <item x="148"/>
        <item x="125"/>
        <item x="145"/>
        <item x="119"/>
        <item x="73"/>
        <item x="106"/>
        <item x="91"/>
        <item x="113"/>
        <item x="25"/>
        <item x="9"/>
        <item x="19"/>
        <item x="4"/>
        <item x="51"/>
        <item x="86"/>
        <item m="1" x="162"/>
        <item x="108"/>
        <item m="1" x="165"/>
        <item m="1" x="178"/>
        <item x="77"/>
        <item x="30"/>
        <item x="36"/>
        <item x="57"/>
        <item x="117"/>
        <item x="128"/>
        <item x="65"/>
        <item x="99"/>
        <item x="93"/>
        <item m="1" x="163"/>
        <item x="69"/>
        <item x="84"/>
        <item m="1" x="174"/>
        <item x="23"/>
        <item x="139"/>
        <item x="3"/>
        <item x="155"/>
        <item x="6"/>
        <item x="11"/>
        <item x="13"/>
        <item x="133"/>
        <item x="142"/>
        <item x="15"/>
        <item m="1" x="164"/>
        <item x="120"/>
        <item x="126"/>
        <item x="138"/>
        <item x="71"/>
        <item x="92"/>
        <item x="156"/>
        <item x="150"/>
        <item x="52"/>
        <item x="75"/>
        <item x="83"/>
        <item x="39"/>
        <item x="152"/>
        <item m="1" x="180"/>
        <item x="122"/>
        <item x="53"/>
        <item x="56"/>
        <item x="67"/>
        <item x="68"/>
        <item x="27"/>
        <item x="0"/>
        <item x="60"/>
        <item x="18"/>
        <item m="1" x="168"/>
        <item m="1" x="175"/>
        <item x="12"/>
        <item x="123"/>
        <item x="135"/>
        <item x="141"/>
        <item x="103"/>
        <item x="102"/>
        <item x="127"/>
        <item x="63"/>
        <item x="105"/>
        <item x="45"/>
        <item x="16"/>
        <item x="96"/>
        <item x="116"/>
        <item x="29"/>
        <item x="137"/>
        <item x="78"/>
        <item x="40"/>
        <item x="20"/>
        <item x="111"/>
        <item x="132"/>
        <item x="85"/>
        <item x="44"/>
        <item x="28"/>
        <item x="79"/>
        <item x="114"/>
        <item x="1"/>
        <item x="10"/>
        <item x="149"/>
        <item x="82"/>
        <item m="1" x="173"/>
        <item x="89"/>
        <item x="143"/>
        <item x="48"/>
        <item x="32"/>
        <item x="118"/>
        <item x="80"/>
        <item x="33"/>
        <item x="134"/>
        <item x="129"/>
        <item x="50"/>
        <item x="159"/>
        <item x="151"/>
        <item x="37"/>
        <item x="35"/>
        <item x="62"/>
        <item x="64"/>
        <item x="54"/>
        <item x="121"/>
        <item x="115"/>
        <item x="101"/>
        <item x="21"/>
        <item x="153"/>
        <item x="81"/>
        <item x="90"/>
        <item x="140"/>
        <item x="74"/>
        <item m="1" x="179"/>
        <item x="76"/>
        <item x="87"/>
        <item x="31"/>
        <item x="47"/>
        <item x="88"/>
        <item x="131"/>
        <item x="70"/>
        <item m="1" x="166"/>
        <item x="17"/>
        <item m="1" x="172"/>
        <item x="94"/>
        <item m="1" x="161"/>
        <item x="157"/>
        <item x="22"/>
        <item m="1" x="176"/>
        <item m="1" x="170"/>
        <item x="158"/>
        <item x="144"/>
        <item x="109"/>
        <item x="43"/>
        <item x="66"/>
        <item x="110"/>
        <item x="100"/>
        <item x="147"/>
        <item x="5"/>
        <item x="46"/>
        <item x="95"/>
        <item x="26"/>
        <item m="1" x="171"/>
        <item m="1" x="160"/>
        <item x="104"/>
        <item x="107"/>
        <item x="112"/>
        <item x="146"/>
        <item x="2"/>
        <item x="7"/>
        <item x="8"/>
        <item x="24"/>
        <item x="97"/>
        <item x="98"/>
        <item x="154"/>
        <item x="14"/>
        <item m="1" x="169"/>
        <item x="124"/>
        <item x="130"/>
        <item m="1" x="167"/>
        <item x="34"/>
        <item x="38"/>
        <item x="41"/>
        <item x="42"/>
        <item x="49"/>
        <item x="55"/>
        <item x="58"/>
        <item x="59"/>
        <item x="61"/>
        <item x="136"/>
        <item t="default"/>
      </items>
    </pivotField>
    <pivotField showAll="0"/>
    <pivotField showAll="0"/>
    <pivotField showAll="0"/>
    <pivotField showAll="0"/>
    <pivotField numFmtId="17" showAll="0"/>
    <pivotField showAll="0"/>
    <pivotField showAll="0"/>
  </pivotFields>
  <rowFields count="1">
    <field x="10"/>
  </rowFields>
  <rowItems count="37">
    <i>
      <x v="2"/>
    </i>
    <i>
      <x v="13"/>
    </i>
    <i>
      <x v="22"/>
    </i>
    <i>
      <x v="26"/>
    </i>
    <i>
      <x v="34"/>
    </i>
    <i>
      <x v="35"/>
    </i>
    <i>
      <x v="39"/>
    </i>
    <i>
      <x v="54"/>
    </i>
    <i>
      <x v="59"/>
    </i>
    <i>
      <x v="60"/>
    </i>
    <i>
      <x v="63"/>
    </i>
    <i>
      <x v="64"/>
    </i>
    <i>
      <x v="77"/>
    </i>
    <i>
      <x v="82"/>
    </i>
    <i>
      <x v="85"/>
    </i>
    <i>
      <x v="91"/>
    </i>
    <i>
      <x v="93"/>
    </i>
    <i>
      <x v="94"/>
    </i>
    <i>
      <x v="95"/>
    </i>
    <i>
      <x v="96"/>
    </i>
    <i>
      <x v="98"/>
    </i>
    <i>
      <x v="100"/>
    </i>
    <i>
      <x v="114"/>
    </i>
    <i>
      <x v="117"/>
    </i>
    <i>
      <x v="126"/>
    </i>
    <i>
      <x v="135"/>
    </i>
    <i>
      <x v="145"/>
    </i>
    <i>
      <x v="148"/>
    </i>
    <i>
      <x v="157"/>
    </i>
    <i>
      <x v="158"/>
    </i>
    <i>
      <x v="159"/>
    </i>
    <i>
      <x v="162"/>
    </i>
    <i>
      <x v="168"/>
    </i>
    <i>
      <x v="169"/>
    </i>
    <i>
      <x v="171"/>
    </i>
    <i>
      <x v="178"/>
    </i>
    <i t="grand">
      <x/>
    </i>
  </rowItems>
  <colItems count="1">
    <i/>
  </colItems>
  <pageFields count="1">
    <pageField fld="6" item="1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INTERCOMMUNALITE_DE_PROXIMITE" xr10:uid="{2573AD33-AC07-4F16-BD97-B6E3AE1D4049}" sourceName="INTERCOMMUNALITE DE PROXIMITE">
  <extLst>
    <x:ext xmlns:x15="http://schemas.microsoft.com/office/spreadsheetml/2010/11/main" uri="{2F2917AC-EB37-4324-AD4E-5DD8C200BD13}">
      <x15:tableSlicerCache tableId="3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TYPE_DE_COLLECTIVITE" xr10:uid="{8ACB7F2C-BED4-4A35-BA11-818EDE768E7D}" sourceName="TYPE DE COLLECTIVITE">
  <extLst>
    <x:ext xmlns:x15="http://schemas.microsoft.com/office/spreadsheetml/2010/11/main" uri="{2F2917AC-EB37-4324-AD4E-5DD8C200BD13}">
      <x15:tableSlicerCache tableId="3" column="2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TYPE_D_AGENT_DE_PREVENTION" xr10:uid="{9C7FD3CC-C0A3-46FB-91A2-CC433435298C}" sourceName="TYPE D'AGENT DE PREVENTION">
  <extLst>
    <x:ext xmlns:x15="http://schemas.microsoft.com/office/spreadsheetml/2010/11/main" uri="{2F2917AC-EB37-4324-AD4E-5DD8C200BD13}">
      <x15:tableSlicerCache tableId="3" column="6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COMMUNALITE DE PROXIMITE 1" xr10:uid="{80BF1425-550D-413B-94EE-8FEF22FF9807}" cache="Segment_INTERCOMMUNALITE_DE_PROXIMITE" caption="INTERCOMMUNALITE DE PROXIMITE" columnCount="3" style="SlicerStyleLight4" rowHeight="234950"/>
  <slicer name="TYPE DE COLLECTIVITE" xr10:uid="{613099F8-4C59-4C27-B849-6EB8E9D93CA1}" cache="Segment_TYPE_DE_COLLECTIVITE" caption="TYPE DE COLLECTIVITE" columnCount="3" style="SlicerStyleDark1" rowHeight="234950"/>
  <slicer name="TYPE D'AGENT DE PREVENTION" xr10:uid="{06BD370C-CD01-467F-9183-A2FDB4491992}" cache="Segment_TYPE_D_AGENT_DE_PREVENTION" caption="TYPE D'AGENT DE PREVENTION" style="SlicerStyleLight2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6946F6A-8FD4-4A9A-BA8E-078FF41C5F5A}" name="Annuaire" displayName="Annuaire" ref="A16:R305" totalsRowShown="0" headerRowDxfId="19" dataDxfId="18">
  <autoFilter ref="A16:R305" xr:uid="{D6946F6A-8FD4-4A9A-BA8E-078FF41C5F5A}"/>
  <sortState xmlns:xlrd2="http://schemas.microsoft.com/office/spreadsheetml/2017/richdata2" ref="A17:Q305">
    <sortCondition ref="A16:A305"/>
  </sortState>
  <tableColumns count="18">
    <tableColumn id="3" xr3:uid="{B6D66B90-B7FD-43AF-B1A0-128439DC0B8B}" name="NOM DE LA COLLECTIVITE" dataDxfId="17"/>
    <tableColumn id="2" xr3:uid="{36E7AAA5-D142-44EF-A2EA-67B723F54311}" name="TYPE DE COLLECTIVITE" dataDxfId="16"/>
    <tableColumn id="1" xr3:uid="{EE4041F8-2B42-4C0A-9101-B0D9F0913137}" name="INTERCOMMUNALITE DE PROXIMITE" dataDxfId="15"/>
    <tableColumn id="4" xr3:uid="{19820150-BF74-4CFF-AE15-849702053673}" name="ADRESSE" dataDxfId="14"/>
    <tableColumn id="5" xr3:uid="{F7A3E5B0-DC5A-470E-85AE-59CF7B83B073}" name="STRATE D'EFFECTIFS" dataDxfId="13"/>
    <tableColumn id="17" xr3:uid="{DCED00E2-EB86-4A9F-A21A-0B268F66B57B}" name="COMITE SOCIAL TERRITORIAL PROPRE" dataDxfId="12"/>
    <tableColumn id="6" xr3:uid="{A128DE8D-0A62-44DA-A21D-193C6A8B871C}" name="TYPE D'AGENT DE PREVENTION" dataDxfId="11"/>
    <tableColumn id="7" xr3:uid="{026E15E7-6F86-4247-877D-F91DBA084AEC}" name="NOMINATION EN INTERNE" dataDxfId="10"/>
    <tableColumn id="8" xr3:uid="{02A9BFEC-8B55-4BD3-BFEB-85A76CD5EC93}" name="MISE A DISPOSITION PAR UNE AUTRE COLLECTIVITE" dataDxfId="9"/>
    <tableColumn id="9" xr3:uid="{CEC2C121-3280-4AA7-8B48-7A457FD254FD}" name="PRECISER LE NOM DE LA COLLECTIVITE AUQUEL L'AGENT EST RATTACHE" dataDxfId="8"/>
    <tableColumn id="20" xr3:uid="{D1409CD6-1A30-4F83-A211-3E53698F0CAD}" name="NOM PRENOM" dataDxfId="7"/>
    <tableColumn id="12" xr3:uid="{DC8DBE82-5AD0-4E37-918D-111CF6A1CDC7}" name="TELEPHONE" dataDxfId="6"/>
    <tableColumn id="14" xr3:uid="{078431C3-4542-4035-8039-1517FAFAB6A7}" name="COURRIEL" dataDxfId="5" dataCellStyle="Lien hypertexte"/>
    <tableColumn id="15" xr3:uid="{ADE16CF4-0D67-4975-A5DE-54A6A0037436}" name="DATE DE NOMINATION" dataDxfId="4"/>
    <tableColumn id="16" xr3:uid="{6491BB86-FC54-4649-92D0-F3CBADC5989B}" name="TEMPS ALLOUE A LA MISSION" dataDxfId="3"/>
    <tableColumn id="18" xr3:uid="{120C3ACB-027B-4F48-A53B-38DABE7FE59C}" name="DATE DE MISE A JOUR DES DONNEES" dataDxfId="2"/>
    <tableColumn id="10" xr3:uid="{EB9F9873-4BF9-4A2C-B8D3-09854B3E862A}" name="MAJ OK" dataDxfId="1"/>
    <tableColumn id="11" xr3:uid="{3EE07454-BA3F-4165-83CC-C8D2196E032F}" name="Temps alloué prévention en ETP par agent de prévention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tiphanie.viguier@ccdp.fr" TargetMode="External"/><Relationship Id="rId21" Type="http://schemas.openxmlformats.org/officeDocument/2006/relationships/hyperlink" Target="mailto:mickael.bussiere@centrevaldeloire.fr" TargetMode="External"/><Relationship Id="rId42" Type="http://schemas.openxmlformats.org/officeDocument/2006/relationships/hyperlink" Target="mailto:epeaud@lafertesaintaubin.fr" TargetMode="External"/><Relationship Id="rId63" Type="http://schemas.openxmlformats.org/officeDocument/2006/relationships/hyperlink" Target="mailto:e.goujat@mairieouzouersurloire.fr" TargetMode="External"/><Relationship Id="rId84" Type="http://schemas.openxmlformats.org/officeDocument/2006/relationships/hyperlink" Target="mailto:yannick.gail@olivet.fr" TargetMode="External"/><Relationship Id="rId138" Type="http://schemas.openxmlformats.org/officeDocument/2006/relationships/hyperlink" Target="mailto:tiphanie.viguier@ccdp.fr" TargetMode="External"/><Relationship Id="rId159" Type="http://schemas.openxmlformats.org/officeDocument/2006/relationships/hyperlink" Target="mailto:delphine.derwey@centrevaldeloire.fr" TargetMode="External"/><Relationship Id="rId170" Type="http://schemas.openxmlformats.org/officeDocument/2006/relationships/hyperlink" Target="mailto:hygiene-securite@ccdp.fr" TargetMode="External"/><Relationship Id="rId191" Type="http://schemas.openxmlformats.org/officeDocument/2006/relationships/hyperlink" Target="mailto:matthieu.outteryck@orleans-metropole.fr" TargetMode="External"/><Relationship Id="rId107" Type="http://schemas.openxmlformats.org/officeDocument/2006/relationships/hyperlink" Target="mailto:tiphanie.viguier@ccdp.fr" TargetMode="External"/><Relationship Id="rId11" Type="http://schemas.openxmlformats.org/officeDocument/2006/relationships/hyperlink" Target="mailto:assistant.prevention@cc-giennoises.fr" TargetMode="External"/><Relationship Id="rId32" Type="http://schemas.openxmlformats.org/officeDocument/2006/relationships/hyperlink" Target="mailto:mdasilva@ville-saintjeandebraye.fr" TargetMode="External"/><Relationship Id="rId53" Type="http://schemas.openxmlformats.org/officeDocument/2006/relationships/hyperlink" Target="mailto:prevention@valdesully.fr" TargetMode="External"/><Relationship Id="rId74" Type="http://schemas.openxmlformats.org/officeDocument/2006/relationships/hyperlink" Target="mailto:ahmed.merah@orleans-metropole.fr" TargetMode="External"/><Relationship Id="rId128" Type="http://schemas.openxmlformats.org/officeDocument/2006/relationships/hyperlink" Target="mailto:tiphanie.viguier@ccdp.fr" TargetMode="External"/><Relationship Id="rId149" Type="http://schemas.openxmlformats.org/officeDocument/2006/relationships/hyperlink" Target="mailto:soniafrederic@saintdenisenval.com" TargetMode="External"/><Relationship Id="rId5" Type="http://schemas.openxmlformats.org/officeDocument/2006/relationships/hyperlink" Target="mailto:mairie.engenville@orange.fr" TargetMode="External"/><Relationship Id="rId95" Type="http://schemas.openxmlformats.org/officeDocument/2006/relationships/hyperlink" Target="mailto:hygiene-securite@pithiviers.fr" TargetMode="External"/><Relationship Id="rId160" Type="http://schemas.openxmlformats.org/officeDocument/2006/relationships/hyperlink" Target="mailto:delphine.frayssinet@centrevaldeloire.fr" TargetMode="External"/><Relationship Id="rId181" Type="http://schemas.openxmlformats.org/officeDocument/2006/relationships/hyperlink" Target="mailto:aduvoux@ville-beaugency.fr" TargetMode="External"/><Relationship Id="rId22" Type="http://schemas.openxmlformats.org/officeDocument/2006/relationships/hyperlink" Target="mailto:patrick.martineau@regioncentre.fr" TargetMode="External"/><Relationship Id="rId43" Type="http://schemas.openxmlformats.org/officeDocument/2006/relationships/hyperlink" Target="mailto:accueil@mairie-nargis.fr" TargetMode="External"/><Relationship Id="rId64" Type="http://schemas.openxmlformats.org/officeDocument/2006/relationships/hyperlink" Target="mailto:commune.leouville@orange.fr" TargetMode="External"/><Relationship Id="rId118" Type="http://schemas.openxmlformats.org/officeDocument/2006/relationships/hyperlink" Target="mailto:tiphanie.viguier@ccdp.fr" TargetMode="External"/><Relationship Id="rId139" Type="http://schemas.openxmlformats.org/officeDocument/2006/relationships/hyperlink" Target="mailto:tiphanie.viguier@ccdp.fr" TargetMode="External"/><Relationship Id="rId85" Type="http://schemas.openxmlformats.org/officeDocument/2006/relationships/hyperlink" Target="mailto:pascal.moreau@orleans-metropole.fr" TargetMode="External"/><Relationship Id="rId150" Type="http://schemas.openxmlformats.org/officeDocument/2006/relationships/hyperlink" Target="mailto:celine.lachet@orleans-metropole.fr" TargetMode="External"/><Relationship Id="rId171" Type="http://schemas.openxmlformats.org/officeDocument/2006/relationships/hyperlink" Target="mailto:mairie@quiers-sur-bezonde.fr" TargetMode="External"/><Relationship Id="rId192" Type="http://schemas.openxmlformats.org/officeDocument/2006/relationships/hyperlink" Target="mailto:joel.venant@orleans-metropole.fr" TargetMode="External"/><Relationship Id="rId12" Type="http://schemas.openxmlformats.org/officeDocument/2006/relationships/hyperlink" Target="mailto:police.municipale@chevilly.fr" TargetMode="External"/><Relationship Id="rId33" Type="http://schemas.openxmlformats.org/officeDocument/2006/relationships/hyperlink" Target="mailto:mairie@chatillon-coligny.fr" TargetMode="External"/><Relationship Id="rId108" Type="http://schemas.openxmlformats.org/officeDocument/2006/relationships/hyperlink" Target="mailto:tiphanie.viguier@ccdp.fr" TargetMode="External"/><Relationship Id="rId129" Type="http://schemas.openxmlformats.org/officeDocument/2006/relationships/hyperlink" Target="mailto:tiphanie.viguier@ccdp.fr" TargetMode="External"/><Relationship Id="rId54" Type="http://schemas.openxmlformats.org/officeDocument/2006/relationships/hyperlink" Target="mailto:assistant.prevention@cc-giennoises.fr" TargetMode="External"/><Relationship Id="rId75" Type="http://schemas.openxmlformats.org/officeDocument/2006/relationships/hyperlink" Target="mailto:ludovic.martin-palmato@orleans-metropole.fr" TargetMode="External"/><Relationship Id="rId96" Type="http://schemas.openxmlformats.org/officeDocument/2006/relationships/hyperlink" Target="mailto:faussabry.g@ingre.fr" TargetMode="External"/><Relationship Id="rId140" Type="http://schemas.openxmlformats.org/officeDocument/2006/relationships/hyperlink" Target="mailto:tiphanie.viguier@ccdp.fr" TargetMode="External"/><Relationship Id="rId161" Type="http://schemas.openxmlformats.org/officeDocument/2006/relationships/hyperlink" Target="mailto:marie-laure.gilles@centrevaldeloire.fr" TargetMode="External"/><Relationship Id="rId182" Type="http://schemas.openxmlformats.org/officeDocument/2006/relationships/hyperlink" Target="mailto:conseiller.prevention@3cbo.fr" TargetMode="External"/><Relationship Id="rId6" Type="http://schemas.openxmlformats.org/officeDocument/2006/relationships/hyperlink" Target="mailto:jbenard@boignysurbionne.fr" TargetMode="External"/><Relationship Id="rId23" Type="http://schemas.openxmlformats.org/officeDocument/2006/relationships/hyperlink" Target="mailto:thaddee.renouard@regioncentre.fr" TargetMode="External"/><Relationship Id="rId119" Type="http://schemas.openxmlformats.org/officeDocument/2006/relationships/hyperlink" Target="mailto:tiphanie.viguier@ccdp.fr" TargetMode="External"/><Relationship Id="rId44" Type="http://schemas.openxmlformats.org/officeDocument/2006/relationships/hyperlink" Target="mailto:police.rurale@mairie-corbeilles.fr" TargetMode="External"/><Relationship Id="rId65" Type="http://schemas.openxmlformats.org/officeDocument/2006/relationships/hyperlink" Target="mailto:facturation@cfa-montargis.com" TargetMode="External"/><Relationship Id="rId86" Type="http://schemas.openxmlformats.org/officeDocument/2006/relationships/hyperlink" Target="mailto:christophe.thauvin@orleans-metropole.fr" TargetMode="External"/><Relationship Id="rId130" Type="http://schemas.openxmlformats.org/officeDocument/2006/relationships/hyperlink" Target="mailto:tiphanie.viguier@ccdp.fr" TargetMode="External"/><Relationship Id="rId151" Type="http://schemas.openxmlformats.org/officeDocument/2006/relationships/hyperlink" Target="mailto:thierry.drouin@orleans-metropole.fr" TargetMode="External"/><Relationship Id="rId172" Type="http://schemas.openxmlformats.org/officeDocument/2006/relationships/hyperlink" Target="mailto:christophe.naquin@centrevaldeloire.fr" TargetMode="External"/><Relationship Id="rId193" Type="http://schemas.openxmlformats.org/officeDocument/2006/relationships/hyperlink" Target="mailto:cecile.abraham@orleans-metropole.fr" TargetMode="External"/><Relationship Id="rId13" Type="http://schemas.openxmlformats.org/officeDocument/2006/relationships/hyperlink" Target="mailto:rlentengre@saint-pryve.fr" TargetMode="External"/><Relationship Id="rId109" Type="http://schemas.openxmlformats.org/officeDocument/2006/relationships/hyperlink" Target="mailto:tiphanie.viguier@ccdp.fr" TargetMode="External"/><Relationship Id="rId34" Type="http://schemas.openxmlformats.org/officeDocument/2006/relationships/hyperlink" Target="mailto:prevention.inspection@cdg45.fr" TargetMode="External"/><Relationship Id="rId55" Type="http://schemas.openxmlformats.org/officeDocument/2006/relationships/hyperlink" Target="mailto:yann.gendrault@olivet.fr" TargetMode="External"/><Relationship Id="rId76" Type="http://schemas.openxmlformats.org/officeDocument/2006/relationships/hyperlink" Target="mailto:frederic.villain@orleans-metropole.fr" TargetMode="External"/><Relationship Id="rId97" Type="http://schemas.openxmlformats.org/officeDocument/2006/relationships/hyperlink" Target="mailto:patrin.b@ingre.fr" TargetMode="External"/><Relationship Id="rId120" Type="http://schemas.openxmlformats.org/officeDocument/2006/relationships/hyperlink" Target="mailto:tiphanie.viguier@ccdp.fr" TargetMode="External"/><Relationship Id="rId141" Type="http://schemas.openxmlformats.org/officeDocument/2006/relationships/hyperlink" Target="mailto:tiphanie.viguier@ccdp.fr" TargetMode="External"/><Relationship Id="rId7" Type="http://schemas.openxmlformats.org/officeDocument/2006/relationships/hyperlink" Target="mailto:hygiene-securite@3cbo.fr" TargetMode="External"/><Relationship Id="rId162" Type="http://schemas.openxmlformats.org/officeDocument/2006/relationships/hyperlink" Target="mailto:vanessa.lamorlette@centrevaldeloire.fr" TargetMode="External"/><Relationship Id="rId183" Type="http://schemas.openxmlformats.org/officeDocument/2006/relationships/hyperlink" Target="mailto:aude.rigueur@ville-chalette.fr" TargetMode="External"/><Relationship Id="rId2" Type="http://schemas.openxmlformats.org/officeDocument/2006/relationships/hyperlink" Target="mailto:batiments@mairie-st-hilaire-st-mesmin.fr" TargetMode="External"/><Relationship Id="rId29" Type="http://schemas.openxmlformats.org/officeDocument/2006/relationships/hyperlink" Target="mailto:c.prevention@cc-berryloirepuisaye.fr" TargetMode="External"/><Relationship Id="rId24" Type="http://schemas.openxmlformats.org/officeDocument/2006/relationships/hyperlink" Target="mailto:dgs@corquilleroy.fr" TargetMode="External"/><Relationship Id="rId40" Type="http://schemas.openxmlformats.org/officeDocument/2006/relationships/hyperlink" Target="mailto:c.pollet@mairie-villemandeur.fr" TargetMode="External"/><Relationship Id="rId45" Type="http://schemas.openxmlformats.org/officeDocument/2006/relationships/hyperlink" Target="mailto:agentdepreventionlorris@gmail.com" TargetMode="External"/><Relationship Id="rId66" Type="http://schemas.openxmlformats.org/officeDocument/2006/relationships/hyperlink" Target="mailto:mairie@prefontaines.fr" TargetMode="External"/><Relationship Id="rId87" Type="http://schemas.openxmlformats.org/officeDocument/2006/relationships/hyperlink" Target="mailto:benjamin.delaporte@orleans-metropole.fr" TargetMode="External"/><Relationship Id="rId110" Type="http://schemas.openxmlformats.org/officeDocument/2006/relationships/hyperlink" Target="mailto:sebastien.dasse@smirtom.fr" TargetMode="External"/><Relationship Id="rId115" Type="http://schemas.openxmlformats.org/officeDocument/2006/relationships/hyperlink" Target="mailto:gaelle.brethereau@ccdp.fr" TargetMode="External"/><Relationship Id="rId131" Type="http://schemas.openxmlformats.org/officeDocument/2006/relationships/hyperlink" Target="mailto:tiphanie.viguier@ccdp.fr" TargetMode="External"/><Relationship Id="rId136" Type="http://schemas.openxmlformats.org/officeDocument/2006/relationships/hyperlink" Target="mailto:tiphanie.viguier@ccdp.fr" TargetMode="External"/><Relationship Id="rId157" Type="http://schemas.openxmlformats.org/officeDocument/2006/relationships/hyperlink" Target="mailto:caroline.crochet@centrevaldeloire.fr" TargetMode="External"/><Relationship Id="rId178" Type="http://schemas.openxmlformats.org/officeDocument/2006/relationships/hyperlink" Target="mailto:mary-estelle.guille@ville-ormes.fr" TargetMode="External"/><Relationship Id="rId61" Type="http://schemas.openxmlformats.org/officeDocument/2006/relationships/hyperlink" Target="mailto:stephane.bats@ville-mardie.fr" TargetMode="External"/><Relationship Id="rId82" Type="http://schemas.openxmlformats.org/officeDocument/2006/relationships/hyperlink" Target="mailto:irena.lao@ville-saran.fr" TargetMode="External"/><Relationship Id="rId152" Type="http://schemas.openxmlformats.org/officeDocument/2006/relationships/hyperlink" Target="mailto:maryline.bonnan@orleans-metropole.fr" TargetMode="External"/><Relationship Id="rId173" Type="http://schemas.openxmlformats.org/officeDocument/2006/relationships/hyperlink" Target="mailto:marie-louise.naudet@pithiviers.fr" TargetMode="External"/><Relationship Id="rId194" Type="http://schemas.openxmlformats.org/officeDocument/2006/relationships/hyperlink" Target="mailto:gregory.formentin@ville-fleurylesaubrais.fr" TargetMode="External"/><Relationship Id="rId199" Type="http://schemas.openxmlformats.org/officeDocument/2006/relationships/hyperlink" Target="mailto:nelly.dziechciarz@cc-giennoises.fr" TargetMode="External"/><Relationship Id="rId203" Type="http://schemas.openxmlformats.org/officeDocument/2006/relationships/table" Target="../tables/table1.xml"/><Relationship Id="rId19" Type="http://schemas.openxmlformats.org/officeDocument/2006/relationships/hyperlink" Target="mailto:accueil@mairie-nargis.fr" TargetMode="External"/><Relationship Id="rId14" Type="http://schemas.openxmlformats.org/officeDocument/2006/relationships/hyperlink" Target="mailto:mairie.ladon@wanadoo.fr" TargetMode="External"/><Relationship Id="rId30" Type="http://schemas.openxmlformats.org/officeDocument/2006/relationships/hyperlink" Target="mailto:servicetechniquestbenoit@orange.fr" TargetMode="External"/><Relationship Id="rId35" Type="http://schemas.openxmlformats.org/officeDocument/2006/relationships/hyperlink" Target="mailto:marie.vardelle@sdis45.fr" TargetMode="External"/><Relationship Id="rId56" Type="http://schemas.openxmlformats.org/officeDocument/2006/relationships/hyperlink" Target="mailto:siris.cvm45@orange.fr" TargetMode="External"/><Relationship Id="rId77" Type="http://schemas.openxmlformats.org/officeDocument/2006/relationships/hyperlink" Target="mailto:franck.granet@orleans-metropole.fr" TargetMode="External"/><Relationship Id="rId100" Type="http://schemas.openxmlformats.org/officeDocument/2006/relationships/hyperlink" Target="mailto:ludovic.audoux@ville-fleurylesaubrais.fr" TargetMode="External"/><Relationship Id="rId105" Type="http://schemas.openxmlformats.org/officeDocument/2006/relationships/hyperlink" Target="mailto:lucie.cantrel-metais@olivet.fr" TargetMode="External"/><Relationship Id="rId126" Type="http://schemas.openxmlformats.org/officeDocument/2006/relationships/hyperlink" Target="mailto:tiphanie.viguier@ccdp.fr" TargetMode="External"/><Relationship Id="rId147" Type="http://schemas.openxmlformats.org/officeDocument/2006/relationships/hyperlink" Target="mailto:hygiene-securite@ccdp.fr" TargetMode="External"/><Relationship Id="rId168" Type="http://schemas.openxmlformats.org/officeDocument/2006/relationships/hyperlink" Target="mailto:c.pollet@mairie-villemandeur.fr" TargetMode="External"/><Relationship Id="rId8" Type="http://schemas.openxmlformats.org/officeDocument/2006/relationships/hyperlink" Target="mailto:thierry.collard@ville-chalette.fr" TargetMode="External"/><Relationship Id="rId51" Type="http://schemas.openxmlformats.org/officeDocument/2006/relationships/hyperlink" Target="mailto:sylvie.manteau@ccdp.fr" TargetMode="External"/><Relationship Id="rId72" Type="http://schemas.openxmlformats.org/officeDocument/2006/relationships/hyperlink" Target="mailto:cyrille.laschet@orleans-metropole.fr" TargetMode="External"/><Relationship Id="rId93" Type="http://schemas.openxmlformats.org/officeDocument/2006/relationships/hyperlink" Target="mailto:tmaury@sirco45.fr" TargetMode="External"/><Relationship Id="rId98" Type="http://schemas.openxmlformats.org/officeDocument/2006/relationships/hyperlink" Target="mailto:jeanmarie.leopold@orleans-metropole.fr" TargetMode="External"/><Relationship Id="rId121" Type="http://schemas.openxmlformats.org/officeDocument/2006/relationships/hyperlink" Target="mailto:tiphanie.viguier@ccdp.fr" TargetMode="External"/><Relationship Id="rId142" Type="http://schemas.openxmlformats.org/officeDocument/2006/relationships/hyperlink" Target="mailto:tiphanie.viguier@ccdp.fr" TargetMode="External"/><Relationship Id="rId163" Type="http://schemas.openxmlformats.org/officeDocument/2006/relationships/hyperlink" Target="mailto:accueil.mairie@chilleursauxbois.fr" TargetMode="External"/><Relationship Id="rId184" Type="http://schemas.openxmlformats.org/officeDocument/2006/relationships/hyperlink" Target="mailto:mohamedyoussef.drawat@centrevaldeloire.fr" TargetMode="External"/><Relationship Id="rId189" Type="http://schemas.openxmlformats.org/officeDocument/2006/relationships/hyperlink" Target="mailto:christophe.payen@orleans-metropole.fr" TargetMode="External"/><Relationship Id="rId3" Type="http://schemas.openxmlformats.org/officeDocument/2006/relationships/hyperlink" Target="mailto:apietrons@ville-beaugency.fr" TargetMode="External"/><Relationship Id="rId25" Type="http://schemas.openxmlformats.org/officeDocument/2006/relationships/hyperlink" Target="mailto:accueil@commune-baule.fr" TargetMode="External"/><Relationship Id="rId46" Type="http://schemas.openxmlformats.org/officeDocument/2006/relationships/hyperlink" Target="mailto:cocomat2887@gmail.com" TargetMode="External"/><Relationship Id="rId67" Type="http://schemas.openxmlformats.org/officeDocument/2006/relationships/hyperlink" Target="mailto:conseiller.prevention@cc-loges.fr" TargetMode="External"/><Relationship Id="rId116" Type="http://schemas.openxmlformats.org/officeDocument/2006/relationships/hyperlink" Target="mailto:sok-kheng.lim@ccdp.fr" TargetMode="External"/><Relationship Id="rId137" Type="http://schemas.openxmlformats.org/officeDocument/2006/relationships/hyperlink" Target="mailto:tiphanie.viguier@ccdp.fr" TargetMode="External"/><Relationship Id="rId158" Type="http://schemas.openxmlformats.org/officeDocument/2006/relationships/hyperlink" Target="mailto:marguerite.da-silva@centrevaldeloire.fr" TargetMode="External"/><Relationship Id="rId20" Type="http://schemas.openxmlformats.org/officeDocument/2006/relationships/hyperlink" Target="mailto:mairie.patay@wanadoo.fr" TargetMode="External"/><Relationship Id="rId41" Type="http://schemas.openxmlformats.org/officeDocument/2006/relationships/hyperlink" Target="mailto:prevention@ville-semoy.fr" TargetMode="External"/><Relationship Id="rId62" Type="http://schemas.openxmlformats.org/officeDocument/2006/relationships/hyperlink" Target="mailto:c.pollet@mairie-villemandeur.fr" TargetMode="External"/><Relationship Id="rId83" Type="http://schemas.openxmlformats.org/officeDocument/2006/relationships/hyperlink" Target="mailto:conseiller.prevention@cc-plaine-nord-loiret.fr" TargetMode="External"/><Relationship Id="rId88" Type="http://schemas.openxmlformats.org/officeDocument/2006/relationships/hyperlink" Target="mailto:responsable.mairienibelle@orange.fr" TargetMode="External"/><Relationship Id="rId111" Type="http://schemas.openxmlformats.org/officeDocument/2006/relationships/hyperlink" Target="mailto:patrick.coelho@smirtom.fr" TargetMode="External"/><Relationship Id="rId132" Type="http://schemas.openxmlformats.org/officeDocument/2006/relationships/hyperlink" Target="mailto:tiphanie.viguier@ccdp.fr" TargetMode="External"/><Relationship Id="rId153" Type="http://schemas.openxmlformats.org/officeDocument/2006/relationships/hyperlink" Target="mailto:michel.domergue@orleans-metropole.fr" TargetMode="External"/><Relationship Id="rId174" Type="http://schemas.openxmlformats.org/officeDocument/2006/relationships/hyperlink" Target="mailto:nathalie.guiard@pithiviers.fr" TargetMode="External"/><Relationship Id="rId179" Type="http://schemas.openxmlformats.org/officeDocument/2006/relationships/hyperlink" Target="mailto:laura.francois@amilly45.fr" TargetMode="External"/><Relationship Id="rId195" Type="http://schemas.openxmlformats.org/officeDocument/2006/relationships/hyperlink" Target="mailto:St45220@orange.fr" TargetMode="External"/><Relationship Id="rId190" Type="http://schemas.openxmlformats.org/officeDocument/2006/relationships/hyperlink" Target="mailto:nelly.lefevre@orleans-metropole.fr" TargetMode="External"/><Relationship Id="rId204" Type="http://schemas.microsoft.com/office/2007/relationships/slicer" Target="../slicers/slicer1.xml"/><Relationship Id="rId15" Type="http://schemas.openxmlformats.org/officeDocument/2006/relationships/hyperlink" Target="mailto:a.prevention@poillylezgien.com" TargetMode="External"/><Relationship Id="rId36" Type="http://schemas.openxmlformats.org/officeDocument/2006/relationships/hyperlink" Target="mailto:sophie.allard@sdis45.fr" TargetMode="External"/><Relationship Id="rId57" Type="http://schemas.openxmlformats.org/officeDocument/2006/relationships/hyperlink" Target="mailto:prevention@ccterresduvaldeloire.fr" TargetMode="External"/><Relationship Id="rId106" Type="http://schemas.openxmlformats.org/officeDocument/2006/relationships/hyperlink" Target="mailto:tiphanie.viguier@ccdp.fr" TargetMode="External"/><Relationship Id="rId127" Type="http://schemas.openxmlformats.org/officeDocument/2006/relationships/hyperlink" Target="mailto:tiphanie.viguier@ccdp.fr" TargetMode="External"/><Relationship Id="rId10" Type="http://schemas.openxmlformats.org/officeDocument/2006/relationships/hyperlink" Target="mailto:assistantpreventionmuriel@ferrieresengatinais.fr" TargetMode="External"/><Relationship Id="rId31" Type="http://schemas.openxmlformats.org/officeDocument/2006/relationships/hyperlink" Target="mailto:chaglund@ville-saintjeandebraye.fr" TargetMode="External"/><Relationship Id="rId52" Type="http://schemas.openxmlformats.org/officeDocument/2006/relationships/hyperlink" Target="mailto:hughes.dagneaux@marignylesusages.fr" TargetMode="External"/><Relationship Id="rId73" Type="http://schemas.openxmlformats.org/officeDocument/2006/relationships/hyperlink" Target="mailto:jeanmarie.leopold@orleans-metropole.fr" TargetMode="External"/><Relationship Id="rId78" Type="http://schemas.openxmlformats.org/officeDocument/2006/relationships/hyperlink" Target="mailto:virginie.briens@orleans-metropole.fr" TargetMode="External"/><Relationship Id="rId94" Type="http://schemas.openxmlformats.org/officeDocument/2006/relationships/hyperlink" Target="mailto:tiphanie.viguier@ccdp.fr" TargetMode="External"/><Relationship Id="rId99" Type="http://schemas.openxmlformats.org/officeDocument/2006/relationships/hyperlink" Target="mailto:isabelle.pointereau@outlook.fr" TargetMode="External"/><Relationship Id="rId101" Type="http://schemas.openxmlformats.org/officeDocument/2006/relationships/hyperlink" Target="mailto:severine.deros@ville-fleurylesaubrais.fr" TargetMode="External"/><Relationship Id="rId122" Type="http://schemas.openxmlformats.org/officeDocument/2006/relationships/hyperlink" Target="mailto:tiphanie.viguier@ccdp.fr" TargetMode="External"/><Relationship Id="rId143" Type="http://schemas.openxmlformats.org/officeDocument/2006/relationships/hyperlink" Target="mailto:tina.argento@sandillon.fr" TargetMode="External"/><Relationship Id="rId148" Type="http://schemas.openxmlformats.org/officeDocument/2006/relationships/hyperlink" Target="mailto:elise.formentin@agglo-montargoise.fr" TargetMode="External"/><Relationship Id="rId164" Type="http://schemas.openxmlformats.org/officeDocument/2006/relationships/hyperlink" Target="mailto:alegrand@lafertesaintaubin.fr" TargetMode="External"/><Relationship Id="rId169" Type="http://schemas.openxmlformats.org/officeDocument/2006/relationships/hyperlink" Target="mailto:gaelle.laizeau@pithiviers.fr" TargetMode="External"/><Relationship Id="rId185" Type="http://schemas.openxmlformats.org/officeDocument/2006/relationships/hyperlink" Target="mailto:klara.zozor@centrevaldeloire.fr" TargetMode="External"/><Relationship Id="rId4" Type="http://schemas.openxmlformats.org/officeDocument/2006/relationships/hyperlink" Target="mailto:virginie.martin@mairie-saintcyrenval.fr" TargetMode="External"/><Relationship Id="rId9" Type="http://schemas.openxmlformats.org/officeDocument/2006/relationships/hyperlink" Target="mailto:accueil@paysloirebeauce.fr" TargetMode="External"/><Relationship Id="rId180" Type="http://schemas.openxmlformats.org/officeDocument/2006/relationships/hyperlink" Target="mailto:mickael.dubois@olivet.fr" TargetMode="External"/><Relationship Id="rId26" Type="http://schemas.openxmlformats.org/officeDocument/2006/relationships/hyperlink" Target="mailto:mairielaneuville45@orange.fr" TargetMode="External"/><Relationship Id="rId47" Type="http://schemas.openxmlformats.org/officeDocument/2006/relationships/hyperlink" Target="mailto:hemery.jl@ingre.fr" TargetMode="External"/><Relationship Id="rId68" Type="http://schemas.openxmlformats.org/officeDocument/2006/relationships/hyperlink" Target="mailto:florence.camus@loiret.fr" TargetMode="External"/><Relationship Id="rId89" Type="http://schemas.openxmlformats.org/officeDocument/2006/relationships/hyperlink" Target="mailto:technique@lebardon.fr" TargetMode="External"/><Relationship Id="rId112" Type="http://schemas.openxmlformats.org/officeDocument/2006/relationships/hyperlink" Target="mailto:hygiene-securite@meung-sur-loire.com" TargetMode="External"/><Relationship Id="rId133" Type="http://schemas.openxmlformats.org/officeDocument/2006/relationships/hyperlink" Target="mailto:tiphanie.viguier@ccdp.fr" TargetMode="External"/><Relationship Id="rId154" Type="http://schemas.openxmlformats.org/officeDocument/2006/relationships/hyperlink" Target="mailto:michael.delooze@orleans-metropole.fr" TargetMode="External"/><Relationship Id="rId175" Type="http://schemas.openxmlformats.org/officeDocument/2006/relationships/hyperlink" Target="mailto:communedecharmontenbeauce@orange.fr" TargetMode="External"/><Relationship Id="rId196" Type="http://schemas.openxmlformats.org/officeDocument/2006/relationships/hyperlink" Target="mailto:lorigny.m@ingre.fr" TargetMode="External"/><Relationship Id="rId200" Type="http://schemas.openxmlformats.org/officeDocument/2006/relationships/hyperlink" Target="mailto:bracquemond.d@ingre.fr" TargetMode="External"/><Relationship Id="rId16" Type="http://schemas.openxmlformats.org/officeDocument/2006/relationships/hyperlink" Target="mailto:assistantprevention@dordives.com" TargetMode="External"/><Relationship Id="rId37" Type="http://schemas.openxmlformats.org/officeDocument/2006/relationships/hyperlink" Target="mailto:gregory.formentin@ville-fleurylesaubrais.fr" TargetMode="External"/><Relationship Id="rId58" Type="http://schemas.openxmlformats.org/officeDocument/2006/relationships/hyperlink" Target="mailto:arodrigues@checy.fr" TargetMode="External"/><Relationship Id="rId79" Type="http://schemas.openxmlformats.org/officeDocument/2006/relationships/hyperlink" Target="mailto:assistant.prevention@cc4v.fr" TargetMode="External"/><Relationship Id="rId102" Type="http://schemas.openxmlformats.org/officeDocument/2006/relationships/hyperlink" Target="mailto:rodolphe.pinganaud@ville-fleurylesaubrais.fr" TargetMode="External"/><Relationship Id="rId123" Type="http://schemas.openxmlformats.org/officeDocument/2006/relationships/hyperlink" Target="mailto:tiphanie.viguier@ccdp.fr" TargetMode="External"/><Relationship Id="rId144" Type="http://schemas.openxmlformats.org/officeDocument/2006/relationships/hyperlink" Target="mailto:laurent.techer@sandillon.fr" TargetMode="External"/><Relationship Id="rId90" Type="http://schemas.openxmlformats.org/officeDocument/2006/relationships/hyperlink" Target="mailto:patricia.laurence@pithiviers.fr" TargetMode="External"/><Relationship Id="rId165" Type="http://schemas.openxmlformats.org/officeDocument/2006/relationships/hyperlink" Target="mailto:apenot@saintjeanleblanc.com" TargetMode="External"/><Relationship Id="rId186" Type="http://schemas.openxmlformats.org/officeDocument/2006/relationships/hyperlink" Target="mailto:jerome.fort@orleans-metropole.fr" TargetMode="External"/><Relationship Id="rId27" Type="http://schemas.openxmlformats.org/officeDocument/2006/relationships/hyperlink" Target="mailto:prevention@cc-foret.fr" TargetMode="External"/><Relationship Id="rId48" Type="http://schemas.openxmlformats.org/officeDocument/2006/relationships/hyperlink" Target="mailto:cclement@ville-saintjeandelaruelle.fr" TargetMode="External"/><Relationship Id="rId69" Type="http://schemas.openxmlformats.org/officeDocument/2006/relationships/hyperlink" Target="mailto:sandrine.navarian@olivet.fr" TargetMode="External"/><Relationship Id="rId113" Type="http://schemas.openxmlformats.org/officeDocument/2006/relationships/hyperlink" Target="mailto:cedric.lascombe@ccdp.fr" TargetMode="External"/><Relationship Id="rId134" Type="http://schemas.openxmlformats.org/officeDocument/2006/relationships/hyperlink" Target="mailto:tiphanie.viguier@ccdp.fr" TargetMode="External"/><Relationship Id="rId80" Type="http://schemas.openxmlformats.org/officeDocument/2006/relationships/hyperlink" Target="mailto:a.rossignol@montargis.fr" TargetMode="External"/><Relationship Id="rId155" Type="http://schemas.openxmlformats.org/officeDocument/2006/relationships/hyperlink" Target="mailto:c.pollet@mairie-villemandeur.fr" TargetMode="External"/><Relationship Id="rId176" Type="http://schemas.openxmlformats.org/officeDocument/2006/relationships/hyperlink" Target="mailto:sante@petrforetorleans.fr" TargetMode="External"/><Relationship Id="rId197" Type="http://schemas.openxmlformats.org/officeDocument/2006/relationships/hyperlink" Target="mailto:action-sociale@jargeau.fr" TargetMode="External"/><Relationship Id="rId201" Type="http://schemas.openxmlformats.org/officeDocument/2006/relationships/printerSettings" Target="../printerSettings/printerSettings1.bin"/><Relationship Id="rId17" Type="http://schemas.openxmlformats.org/officeDocument/2006/relationships/hyperlink" Target="mailto:karine.francois@olivet.fr" TargetMode="External"/><Relationship Id="rId38" Type="http://schemas.openxmlformats.org/officeDocument/2006/relationships/hyperlink" Target="mailto:florian.aeck@ville-fleurylesaubrais.fr" TargetMode="External"/><Relationship Id="rId59" Type="http://schemas.openxmlformats.org/officeDocument/2006/relationships/hyperlink" Target="mailto:christophe.sainsot@syndicat-clery.fr" TargetMode="External"/><Relationship Id="rId103" Type="http://schemas.openxmlformats.org/officeDocument/2006/relationships/hyperlink" Target="mailto:thierry.plion@ville-fleurylesaubrais.fr" TargetMode="External"/><Relationship Id="rId124" Type="http://schemas.openxmlformats.org/officeDocument/2006/relationships/hyperlink" Target="mailto:tiphanie.viguier@ccdp.fr" TargetMode="External"/><Relationship Id="rId70" Type="http://schemas.openxmlformats.org/officeDocument/2006/relationships/hyperlink" Target="mailto:melanie.dru@loiret.fr" TargetMode="External"/><Relationship Id="rId91" Type="http://schemas.openxmlformats.org/officeDocument/2006/relationships/hyperlink" Target="mailto:jean-yves.beaudoin@pithiviers.fr" TargetMode="External"/><Relationship Id="rId145" Type="http://schemas.openxmlformats.org/officeDocument/2006/relationships/hyperlink" Target="mailto:prevention@cc-foret.fr" TargetMode="External"/><Relationship Id="rId166" Type="http://schemas.openxmlformats.org/officeDocument/2006/relationships/hyperlink" Target="mailto:tfreneaux@saintjeanleblanc.com" TargetMode="External"/><Relationship Id="rId187" Type="http://schemas.openxmlformats.org/officeDocument/2006/relationships/hyperlink" Target="mailto:julien.dumay@orleans-metropole.fr" TargetMode="External"/><Relationship Id="rId1" Type="http://schemas.openxmlformats.org/officeDocument/2006/relationships/hyperlink" Target="mailto:varenneschangy.mairie@wanadoo.fr" TargetMode="External"/><Relationship Id="rId28" Type="http://schemas.openxmlformats.org/officeDocument/2006/relationships/hyperlink" Target="mailto:restaurant.scolaire@courtenay45.com" TargetMode="External"/><Relationship Id="rId49" Type="http://schemas.openxmlformats.org/officeDocument/2006/relationships/hyperlink" Target="mailto:brice.fauvet@ccdp.fr" TargetMode="External"/><Relationship Id="rId114" Type="http://schemas.openxmlformats.org/officeDocument/2006/relationships/hyperlink" Target="mailto:colleen.guillery@ccdp.fr" TargetMode="External"/><Relationship Id="rId60" Type="http://schemas.openxmlformats.org/officeDocument/2006/relationships/hyperlink" Target="mailto:technique@cc-beauceloiretaine.fr" TargetMode="External"/><Relationship Id="rId81" Type="http://schemas.openxmlformats.org/officeDocument/2006/relationships/hyperlink" Target="mailto:conseiller.prevention@pithiveraisgatinais.fr" TargetMode="External"/><Relationship Id="rId135" Type="http://schemas.openxmlformats.org/officeDocument/2006/relationships/hyperlink" Target="mailto:tiphanie.viguier@ccdp.fr" TargetMode="External"/><Relationship Id="rId156" Type="http://schemas.openxmlformats.org/officeDocument/2006/relationships/hyperlink" Target="mailto:manon.alliot@centrevaldeloire.fr" TargetMode="External"/><Relationship Id="rId177" Type="http://schemas.openxmlformats.org/officeDocument/2006/relationships/hyperlink" Target="mailto:bruno.vaillant@paucourt.fr" TargetMode="External"/><Relationship Id="rId198" Type="http://schemas.openxmlformats.org/officeDocument/2006/relationships/hyperlink" Target="mailto:nelly.dziechciarz@cc-giennoises.fr" TargetMode="External"/><Relationship Id="rId202" Type="http://schemas.openxmlformats.org/officeDocument/2006/relationships/drawing" Target="../drawings/drawing1.xml"/><Relationship Id="rId18" Type="http://schemas.openxmlformats.org/officeDocument/2006/relationships/hyperlink" Target="mailto:olivier.vachet@olivet.fr" TargetMode="External"/><Relationship Id="rId39" Type="http://schemas.openxmlformats.org/officeDocument/2006/relationships/hyperlink" Target="mailto:marie-paule.thouvenin@loiret.fr" TargetMode="External"/><Relationship Id="rId50" Type="http://schemas.openxmlformats.org/officeDocument/2006/relationships/hyperlink" Target="mailto:marion.portheault@ccdp.fr" TargetMode="External"/><Relationship Id="rId104" Type="http://schemas.openxmlformats.org/officeDocument/2006/relationships/hyperlink" Target="mailto:cedric.dacheux@ville-fleurylesaubrais.fr" TargetMode="External"/><Relationship Id="rId125" Type="http://schemas.openxmlformats.org/officeDocument/2006/relationships/hyperlink" Target="mailto:tiphanie.viguier@ccdp.fr" TargetMode="External"/><Relationship Id="rId146" Type="http://schemas.openxmlformats.org/officeDocument/2006/relationships/hyperlink" Target="mailto:conseiller.prevention@cc-loges.fr" TargetMode="External"/><Relationship Id="rId167" Type="http://schemas.openxmlformats.org/officeDocument/2006/relationships/hyperlink" Target="mailto:ycortijo@saintjeanleblanc.com" TargetMode="External"/><Relationship Id="rId188" Type="http://schemas.openxmlformats.org/officeDocument/2006/relationships/hyperlink" Target="mailto:rodolphe.pantoja@orleans-metropole.fr" TargetMode="External"/><Relationship Id="rId71" Type="http://schemas.openxmlformats.org/officeDocument/2006/relationships/hyperlink" Target="mailto:herve.pousse@orleans-metropole.fr" TargetMode="External"/><Relationship Id="rId92" Type="http://schemas.openxmlformats.org/officeDocument/2006/relationships/hyperlink" Target="mailto:frederic.vacher@pithiviers.f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F9974-3890-42A6-86FA-52FA2F5363DA}">
  <sheetPr codeName="Feuil2"/>
  <dimension ref="A1:AG305"/>
  <sheetViews>
    <sheetView showGridLines="0" tabSelected="1" zoomScale="60" zoomScaleNormal="60" workbookViewId="0">
      <pane xSplit="2" ySplit="16" topLeftCell="C146" activePane="bottomRight" state="frozen"/>
      <selection pane="topRight" activeCell="C1" sqref="C1"/>
      <selection pane="bottomLeft" activeCell="A2" sqref="A2"/>
      <selection pane="bottomRight" activeCell="A153" sqref="A153:J153"/>
    </sheetView>
  </sheetViews>
  <sheetFormatPr baseColWidth="10" defaultRowHeight="14.4" x14ac:dyDescent="0.3"/>
  <cols>
    <col min="1" max="1" width="35.21875" customWidth="1"/>
    <col min="2" max="2" width="23.77734375" customWidth="1"/>
    <col min="3" max="3" width="32.5546875" customWidth="1"/>
    <col min="4" max="4" width="33.5546875" customWidth="1"/>
    <col min="5" max="5" width="32.21875" customWidth="1"/>
    <col min="6" max="7" width="30.21875" customWidth="1"/>
    <col min="8" max="8" width="28.21875" customWidth="1"/>
    <col min="9" max="9" width="26.5546875" customWidth="1"/>
    <col min="10" max="10" width="26" customWidth="1"/>
    <col min="11" max="11" width="24.5546875" customWidth="1"/>
    <col min="12" max="12" width="26.21875" customWidth="1"/>
    <col min="13" max="13" width="29.5546875" customWidth="1"/>
    <col min="14" max="14" width="21.21875" bestFit="1" customWidth="1"/>
    <col min="15" max="15" width="31.77734375" bestFit="1" customWidth="1"/>
    <col min="16" max="16" width="21.5546875" customWidth="1"/>
    <col min="17" max="17" width="13.33203125" style="24" customWidth="1"/>
    <col min="18" max="18" width="18.21875" style="24" hidden="1" customWidth="1"/>
  </cols>
  <sheetData>
    <row r="1" spans="1:18" x14ac:dyDescent="0.3">
      <c r="B1" s="43" t="s">
        <v>839</v>
      </c>
      <c r="C1" s="43"/>
      <c r="D1" s="43"/>
      <c r="E1" s="43"/>
      <c r="F1" s="43"/>
      <c r="G1" s="43"/>
      <c r="H1" s="43"/>
      <c r="I1" s="43"/>
      <c r="R1" s="42">
        <v>46084</v>
      </c>
    </row>
    <row r="2" spans="1:18" x14ac:dyDescent="0.3">
      <c r="B2" s="43"/>
      <c r="C2" s="43"/>
      <c r="D2" s="43"/>
      <c r="E2" s="43"/>
      <c r="F2" s="43"/>
      <c r="G2" s="43"/>
      <c r="H2" s="43"/>
      <c r="I2" s="43"/>
    </row>
    <row r="15" spans="1:18" x14ac:dyDescent="0.3">
      <c r="R15" s="40">
        <f>SUM(Annuaire[Temps alloué prévention en ETP par agent de prévention])</f>
        <v>48.410000000000061</v>
      </c>
    </row>
    <row r="16" spans="1:18" s="9" customFormat="1" ht="74.099999999999994" customHeight="1" x14ac:dyDescent="0.3">
      <c r="A16" s="19" t="s">
        <v>435</v>
      </c>
      <c r="B16" s="18" t="s">
        <v>432</v>
      </c>
      <c r="C16" s="18" t="s">
        <v>514</v>
      </c>
      <c r="D16" s="18" t="s">
        <v>0</v>
      </c>
      <c r="E16" s="18" t="s">
        <v>1</v>
      </c>
      <c r="F16" s="18" t="s">
        <v>436</v>
      </c>
      <c r="G16" s="20" t="s">
        <v>433</v>
      </c>
      <c r="H16" s="20" t="s">
        <v>2</v>
      </c>
      <c r="I16" s="20" t="s">
        <v>437</v>
      </c>
      <c r="J16" s="20" t="s">
        <v>438</v>
      </c>
      <c r="K16" s="21" t="s">
        <v>513</v>
      </c>
      <c r="L16" s="21" t="s">
        <v>3</v>
      </c>
      <c r="M16" s="21" t="s">
        <v>4</v>
      </c>
      <c r="N16" s="21" t="s">
        <v>5</v>
      </c>
      <c r="O16" s="21" t="s">
        <v>6</v>
      </c>
      <c r="P16" s="21" t="s">
        <v>434</v>
      </c>
      <c r="Q16" s="21" t="s">
        <v>559</v>
      </c>
      <c r="R16" s="21" t="s">
        <v>884</v>
      </c>
    </row>
    <row r="17" spans="1:18" ht="45" x14ac:dyDescent="0.3">
      <c r="A17" s="16" t="s">
        <v>730</v>
      </c>
      <c r="B17" s="16" t="s">
        <v>731</v>
      </c>
      <c r="C17" s="10" t="s">
        <v>7</v>
      </c>
      <c r="D17" s="16" t="s">
        <v>732</v>
      </c>
      <c r="E17" s="14" t="s">
        <v>30</v>
      </c>
      <c r="F17" s="14" t="s">
        <v>12</v>
      </c>
      <c r="G17" s="10" t="s">
        <v>11</v>
      </c>
      <c r="H17" s="11" t="s">
        <v>12</v>
      </c>
      <c r="I17" s="11" t="s">
        <v>13</v>
      </c>
      <c r="J17" s="10"/>
      <c r="K17" s="11" t="s">
        <v>733</v>
      </c>
      <c r="L17" s="11" t="s">
        <v>734</v>
      </c>
      <c r="M17" s="17" t="s">
        <v>735</v>
      </c>
      <c r="N17" s="13">
        <v>44378</v>
      </c>
      <c r="O17" s="11" t="s">
        <v>295</v>
      </c>
      <c r="P17" s="15">
        <v>45108</v>
      </c>
      <c r="Q17" s="24" t="s">
        <v>530</v>
      </c>
      <c r="R17" s="24">
        <v>1</v>
      </c>
    </row>
    <row r="18" spans="1:18" ht="45" x14ac:dyDescent="0.3">
      <c r="A18" s="16" t="s">
        <v>646</v>
      </c>
      <c r="B18" s="16" t="s">
        <v>8</v>
      </c>
      <c r="C18" s="16" t="s">
        <v>35</v>
      </c>
      <c r="D18" s="16" t="s">
        <v>647</v>
      </c>
      <c r="E18" s="14" t="s">
        <v>18</v>
      </c>
      <c r="F18" s="14" t="s">
        <v>13</v>
      </c>
      <c r="G18" s="10" t="s">
        <v>11</v>
      </c>
      <c r="H18" s="11" t="s">
        <v>13</v>
      </c>
      <c r="I18" s="11" t="s">
        <v>12</v>
      </c>
      <c r="J18" s="10" t="s">
        <v>38</v>
      </c>
      <c r="K18" s="11" t="s">
        <v>543</v>
      </c>
      <c r="L18" s="11" t="s">
        <v>39</v>
      </c>
      <c r="M18" s="17" t="s">
        <v>867</v>
      </c>
      <c r="N18" s="13" t="s">
        <v>540</v>
      </c>
      <c r="O18" s="11" t="s">
        <v>40</v>
      </c>
      <c r="P18" s="15">
        <v>45413</v>
      </c>
      <c r="Q18" s="24" t="s">
        <v>530</v>
      </c>
      <c r="R18" s="24">
        <v>0</v>
      </c>
    </row>
    <row r="19" spans="1:18" ht="40.5" customHeight="1" x14ac:dyDescent="0.3">
      <c r="A19" s="10" t="s">
        <v>9</v>
      </c>
      <c r="B19" s="10" t="s">
        <v>8</v>
      </c>
      <c r="C19" s="10" t="s">
        <v>7</v>
      </c>
      <c r="D19" s="10" t="s">
        <v>517</v>
      </c>
      <c r="E19" s="11" t="s">
        <v>10</v>
      </c>
      <c r="F19" s="14" t="s">
        <v>12</v>
      </c>
      <c r="G19" s="10" t="s">
        <v>11</v>
      </c>
      <c r="H19" s="11" t="s">
        <v>12</v>
      </c>
      <c r="I19" s="11" t="s">
        <v>13</v>
      </c>
      <c r="J19" s="10"/>
      <c r="K19" s="11" t="s">
        <v>881</v>
      </c>
      <c r="L19" s="11"/>
      <c r="M19" s="17" t="s">
        <v>882</v>
      </c>
      <c r="N19" s="13"/>
      <c r="O19" s="14" t="s">
        <v>295</v>
      </c>
      <c r="P19" s="15">
        <v>45717</v>
      </c>
      <c r="Q19" s="24" t="s">
        <v>530</v>
      </c>
      <c r="R19" s="24">
        <v>1</v>
      </c>
    </row>
    <row r="20" spans="1:18" ht="40.5" customHeight="1" x14ac:dyDescent="0.3">
      <c r="A20" s="10" t="s">
        <v>121</v>
      </c>
      <c r="B20" s="10" t="s">
        <v>8</v>
      </c>
      <c r="C20" s="10" t="s">
        <v>117</v>
      </c>
      <c r="D20" s="10" t="s">
        <v>122</v>
      </c>
      <c r="E20" s="11" t="s">
        <v>18</v>
      </c>
      <c r="F20" s="14" t="s">
        <v>13</v>
      </c>
      <c r="G20" s="10" t="s">
        <v>11</v>
      </c>
      <c r="H20" s="11" t="s">
        <v>13</v>
      </c>
      <c r="I20" s="11" t="s">
        <v>12</v>
      </c>
      <c r="J20" s="10" t="s">
        <v>117</v>
      </c>
      <c r="K20" s="11" t="s">
        <v>456</v>
      </c>
      <c r="L20" s="11" t="s">
        <v>518</v>
      </c>
      <c r="M20" s="17" t="s">
        <v>119</v>
      </c>
      <c r="N20" s="13">
        <v>40818</v>
      </c>
      <c r="O20" s="14" t="s">
        <v>120</v>
      </c>
      <c r="P20" s="15">
        <v>45078</v>
      </c>
      <c r="Q20" s="24" t="s">
        <v>530</v>
      </c>
      <c r="R20" s="24">
        <v>0</v>
      </c>
    </row>
    <row r="21" spans="1:18" ht="30" x14ac:dyDescent="0.3">
      <c r="A21" s="16" t="s">
        <v>593</v>
      </c>
      <c r="B21" s="16" t="s">
        <v>594</v>
      </c>
      <c r="C21" s="10" t="s">
        <v>234</v>
      </c>
      <c r="D21" s="16" t="s">
        <v>595</v>
      </c>
      <c r="E21" s="11" t="s">
        <v>18</v>
      </c>
      <c r="F21" s="14" t="s">
        <v>13</v>
      </c>
      <c r="G21" s="10" t="s">
        <v>11</v>
      </c>
      <c r="H21" s="11" t="s">
        <v>13</v>
      </c>
      <c r="I21" s="11" t="s">
        <v>12</v>
      </c>
      <c r="J21" s="10" t="s">
        <v>248</v>
      </c>
      <c r="K21" s="11" t="s">
        <v>464</v>
      </c>
      <c r="L21" s="11" t="s">
        <v>237</v>
      </c>
      <c r="M21" s="17" t="s">
        <v>238</v>
      </c>
      <c r="N21" s="13">
        <v>42017</v>
      </c>
      <c r="O21" s="14" t="s">
        <v>239</v>
      </c>
      <c r="P21" s="15">
        <v>45078</v>
      </c>
      <c r="Q21" s="24" t="s">
        <v>530</v>
      </c>
      <c r="R21" s="24">
        <v>0</v>
      </c>
    </row>
    <row r="22" spans="1:18" ht="30" x14ac:dyDescent="0.3">
      <c r="A22" s="16" t="s">
        <v>593</v>
      </c>
      <c r="B22" s="16" t="s">
        <v>594</v>
      </c>
      <c r="C22" s="10" t="s">
        <v>234</v>
      </c>
      <c r="D22" s="16" t="s">
        <v>595</v>
      </c>
      <c r="E22" s="11" t="s">
        <v>18</v>
      </c>
      <c r="F22" s="14" t="s">
        <v>13</v>
      </c>
      <c r="G22" s="10" t="s">
        <v>61</v>
      </c>
      <c r="H22" s="11" t="s">
        <v>13</v>
      </c>
      <c r="I22" s="11" t="s">
        <v>12</v>
      </c>
      <c r="J22" s="10" t="s">
        <v>248</v>
      </c>
      <c r="K22" s="11" t="s">
        <v>527</v>
      </c>
      <c r="L22" s="11" t="s">
        <v>528</v>
      </c>
      <c r="M22" s="17" t="s">
        <v>529</v>
      </c>
      <c r="N22" s="13">
        <v>45078</v>
      </c>
      <c r="O22" s="14" t="s">
        <v>239</v>
      </c>
      <c r="P22" s="15">
        <v>45078</v>
      </c>
      <c r="Q22" s="24" t="s">
        <v>530</v>
      </c>
      <c r="R22" s="24">
        <v>0</v>
      </c>
    </row>
    <row r="23" spans="1:18" ht="40.5" customHeight="1" x14ac:dyDescent="0.3">
      <c r="A23" s="16" t="s">
        <v>596</v>
      </c>
      <c r="B23" s="16" t="s">
        <v>594</v>
      </c>
      <c r="C23" s="10" t="s">
        <v>234</v>
      </c>
      <c r="D23" s="16" t="s">
        <v>597</v>
      </c>
      <c r="E23" s="11" t="s">
        <v>18</v>
      </c>
      <c r="F23" s="14" t="s">
        <v>13</v>
      </c>
      <c r="G23" s="10" t="s">
        <v>11</v>
      </c>
      <c r="H23" s="11" t="s">
        <v>13</v>
      </c>
      <c r="I23" s="11" t="s">
        <v>12</v>
      </c>
      <c r="J23" s="10" t="s">
        <v>248</v>
      </c>
      <c r="K23" s="11" t="s">
        <v>464</v>
      </c>
      <c r="L23" s="11" t="s">
        <v>237</v>
      </c>
      <c r="M23" s="17" t="s">
        <v>238</v>
      </c>
      <c r="N23" s="13">
        <v>42017</v>
      </c>
      <c r="O23" s="14" t="s">
        <v>239</v>
      </c>
      <c r="P23" s="15">
        <v>45078</v>
      </c>
      <c r="Q23" s="24" t="s">
        <v>530</v>
      </c>
      <c r="R23" s="24">
        <v>0</v>
      </c>
    </row>
    <row r="24" spans="1:18" ht="40.5" customHeight="1" x14ac:dyDescent="0.3">
      <c r="A24" s="16" t="s">
        <v>596</v>
      </c>
      <c r="B24" s="16" t="s">
        <v>594</v>
      </c>
      <c r="C24" s="10" t="s">
        <v>234</v>
      </c>
      <c r="D24" s="16" t="s">
        <v>597</v>
      </c>
      <c r="E24" s="11" t="s">
        <v>18</v>
      </c>
      <c r="F24" s="14" t="s">
        <v>13</v>
      </c>
      <c r="G24" s="10" t="s">
        <v>61</v>
      </c>
      <c r="H24" s="11" t="s">
        <v>13</v>
      </c>
      <c r="I24" s="11" t="s">
        <v>12</v>
      </c>
      <c r="J24" s="10" t="s">
        <v>248</v>
      </c>
      <c r="K24" s="11" t="s">
        <v>527</v>
      </c>
      <c r="L24" s="11" t="s">
        <v>528</v>
      </c>
      <c r="M24" s="17" t="s">
        <v>529</v>
      </c>
      <c r="N24" s="13">
        <v>45078</v>
      </c>
      <c r="O24" s="14" t="s">
        <v>239</v>
      </c>
      <c r="P24" s="15">
        <v>45078</v>
      </c>
      <c r="Q24" s="24" t="s">
        <v>530</v>
      </c>
      <c r="R24" s="24">
        <v>0</v>
      </c>
    </row>
    <row r="25" spans="1:18" ht="40.5" customHeight="1" x14ac:dyDescent="0.3">
      <c r="A25" s="16" t="s">
        <v>598</v>
      </c>
      <c r="B25" s="16" t="s">
        <v>594</v>
      </c>
      <c r="C25" s="10" t="s">
        <v>234</v>
      </c>
      <c r="D25" s="16" t="s">
        <v>599</v>
      </c>
      <c r="E25" s="11" t="s">
        <v>18</v>
      </c>
      <c r="F25" s="14" t="s">
        <v>13</v>
      </c>
      <c r="G25" s="10" t="s">
        <v>11</v>
      </c>
      <c r="H25" s="11" t="s">
        <v>13</v>
      </c>
      <c r="I25" s="11" t="s">
        <v>12</v>
      </c>
      <c r="J25" s="10" t="s">
        <v>248</v>
      </c>
      <c r="K25" s="11" t="s">
        <v>464</v>
      </c>
      <c r="L25" s="11" t="s">
        <v>237</v>
      </c>
      <c r="M25" s="17" t="s">
        <v>238</v>
      </c>
      <c r="N25" s="13">
        <v>42017</v>
      </c>
      <c r="O25" s="14" t="s">
        <v>239</v>
      </c>
      <c r="P25" s="15">
        <v>45078</v>
      </c>
      <c r="Q25" s="24" t="s">
        <v>530</v>
      </c>
      <c r="R25" s="24">
        <v>0</v>
      </c>
    </row>
    <row r="26" spans="1:18" ht="58.05" customHeight="1" x14ac:dyDescent="0.3">
      <c r="A26" s="16" t="s">
        <v>598</v>
      </c>
      <c r="B26" s="16" t="s">
        <v>594</v>
      </c>
      <c r="C26" s="10" t="s">
        <v>234</v>
      </c>
      <c r="D26" s="16" t="s">
        <v>599</v>
      </c>
      <c r="E26" s="11" t="s">
        <v>18</v>
      </c>
      <c r="F26" s="14" t="s">
        <v>13</v>
      </c>
      <c r="G26" s="10" t="s">
        <v>61</v>
      </c>
      <c r="H26" s="11" t="s">
        <v>13</v>
      </c>
      <c r="I26" s="11" t="s">
        <v>12</v>
      </c>
      <c r="J26" s="10" t="s">
        <v>248</v>
      </c>
      <c r="K26" s="11" t="s">
        <v>527</v>
      </c>
      <c r="L26" s="11" t="s">
        <v>528</v>
      </c>
      <c r="M26" s="17" t="s">
        <v>529</v>
      </c>
      <c r="N26" s="13">
        <v>45078</v>
      </c>
      <c r="O26" s="11" t="s">
        <v>295</v>
      </c>
      <c r="P26" s="15">
        <v>45078</v>
      </c>
      <c r="Q26" s="24" t="s">
        <v>530</v>
      </c>
      <c r="R26" s="24">
        <v>0</v>
      </c>
    </row>
    <row r="27" spans="1:18" ht="42.6" customHeight="1" x14ac:dyDescent="0.3">
      <c r="A27" s="10" t="s">
        <v>218</v>
      </c>
      <c r="B27" s="10" t="s">
        <v>8</v>
      </c>
      <c r="C27" s="10" t="s">
        <v>215</v>
      </c>
      <c r="D27" s="10" t="s">
        <v>219</v>
      </c>
      <c r="E27" s="11" t="s">
        <v>73</v>
      </c>
      <c r="F27" s="14" t="s">
        <v>13</v>
      </c>
      <c r="G27" s="10" t="s">
        <v>61</v>
      </c>
      <c r="H27" s="11" t="s">
        <v>12</v>
      </c>
      <c r="I27" s="11" t="s">
        <v>13</v>
      </c>
      <c r="J27" s="10"/>
      <c r="K27" s="11" t="s">
        <v>688</v>
      </c>
      <c r="L27" s="11" t="s">
        <v>220</v>
      </c>
      <c r="M27" s="17" t="s">
        <v>687</v>
      </c>
      <c r="N27" s="13" t="s">
        <v>540</v>
      </c>
      <c r="O27" s="11" t="s">
        <v>540</v>
      </c>
      <c r="P27" s="15">
        <v>45108</v>
      </c>
      <c r="Q27" s="24" t="s">
        <v>530</v>
      </c>
      <c r="R27" s="24">
        <v>0.05</v>
      </c>
    </row>
    <row r="28" spans="1:18" ht="56.1" customHeight="1" x14ac:dyDescent="0.3">
      <c r="A28" s="16" t="s">
        <v>648</v>
      </c>
      <c r="B28" s="16" t="s">
        <v>8</v>
      </c>
      <c r="C28" s="16" t="s">
        <v>35</v>
      </c>
      <c r="D28" s="16" t="s">
        <v>649</v>
      </c>
      <c r="E28" s="11" t="s">
        <v>18</v>
      </c>
      <c r="F28" s="14" t="s">
        <v>13</v>
      </c>
      <c r="G28" s="10" t="s">
        <v>11</v>
      </c>
      <c r="H28" s="11" t="s">
        <v>13</v>
      </c>
      <c r="I28" s="11" t="s">
        <v>12</v>
      </c>
      <c r="J28" s="10" t="s">
        <v>38</v>
      </c>
      <c r="K28" s="11" t="s">
        <v>543</v>
      </c>
      <c r="L28" s="11" t="s">
        <v>39</v>
      </c>
      <c r="M28" s="17" t="s">
        <v>867</v>
      </c>
      <c r="N28" s="13" t="s">
        <v>540</v>
      </c>
      <c r="O28" s="11" t="s">
        <v>40</v>
      </c>
      <c r="P28" s="15">
        <v>45413</v>
      </c>
      <c r="Q28" s="24" t="s">
        <v>530</v>
      </c>
      <c r="R28" s="24">
        <v>0</v>
      </c>
    </row>
    <row r="29" spans="1:18" ht="47.1" customHeight="1" x14ac:dyDescent="0.3">
      <c r="A29" s="10" t="s">
        <v>221</v>
      </c>
      <c r="B29" s="10" t="s">
        <v>8</v>
      </c>
      <c r="C29" s="10" t="s">
        <v>215</v>
      </c>
      <c r="D29" s="10" t="s">
        <v>222</v>
      </c>
      <c r="E29" s="11" t="s">
        <v>30</v>
      </c>
      <c r="F29" s="14" t="s">
        <v>12</v>
      </c>
      <c r="G29" s="10" t="s">
        <v>61</v>
      </c>
      <c r="H29" s="11" t="s">
        <v>12</v>
      </c>
      <c r="I29" s="11" t="s">
        <v>13</v>
      </c>
      <c r="J29" s="10"/>
      <c r="K29" s="11" t="s">
        <v>891</v>
      </c>
      <c r="L29" s="11" t="s">
        <v>892</v>
      </c>
      <c r="M29" s="17" t="s">
        <v>893</v>
      </c>
      <c r="N29" s="13">
        <v>45778</v>
      </c>
      <c r="O29" s="14" t="s">
        <v>413</v>
      </c>
      <c r="P29" s="15">
        <v>45809</v>
      </c>
      <c r="Q29" s="24" t="s">
        <v>530</v>
      </c>
      <c r="R29" s="24">
        <v>0.1</v>
      </c>
    </row>
    <row r="30" spans="1:18" ht="47.1" customHeight="1" x14ac:dyDescent="0.3">
      <c r="A30" s="10" t="s">
        <v>221</v>
      </c>
      <c r="B30" s="10" t="s">
        <v>8</v>
      </c>
      <c r="C30" s="10" t="s">
        <v>215</v>
      </c>
      <c r="D30" s="10" t="s">
        <v>222</v>
      </c>
      <c r="E30" s="11" t="s">
        <v>30</v>
      </c>
      <c r="F30" s="14" t="s">
        <v>12</v>
      </c>
      <c r="G30" s="10" t="s">
        <v>61</v>
      </c>
      <c r="H30" s="11" t="s">
        <v>12</v>
      </c>
      <c r="I30" s="11" t="s">
        <v>13</v>
      </c>
      <c r="J30" s="10"/>
      <c r="K30" s="11" t="s">
        <v>894</v>
      </c>
      <c r="L30" s="11" t="s">
        <v>895</v>
      </c>
      <c r="M30" s="17" t="s">
        <v>896</v>
      </c>
      <c r="N30" s="13">
        <v>45826</v>
      </c>
      <c r="O30" s="14" t="s">
        <v>413</v>
      </c>
      <c r="P30" s="15">
        <v>45809</v>
      </c>
      <c r="Q30" s="24" t="s">
        <v>530</v>
      </c>
      <c r="R30" s="24">
        <v>0.1</v>
      </c>
    </row>
    <row r="31" spans="1:18" ht="45" x14ac:dyDescent="0.3">
      <c r="A31" s="16" t="s">
        <v>683</v>
      </c>
      <c r="B31" s="16" t="s">
        <v>8</v>
      </c>
      <c r="C31" s="16" t="s">
        <v>35</v>
      </c>
      <c r="D31" s="16" t="s">
        <v>90</v>
      </c>
      <c r="E31" s="11" t="s">
        <v>28</v>
      </c>
      <c r="F31" s="14" t="s">
        <v>13</v>
      </c>
      <c r="G31" s="10" t="s">
        <v>11</v>
      </c>
      <c r="H31" s="11" t="s">
        <v>13</v>
      </c>
      <c r="I31" s="11" t="s">
        <v>12</v>
      </c>
      <c r="J31" s="10" t="s">
        <v>38</v>
      </c>
      <c r="K31" s="11" t="s">
        <v>543</v>
      </c>
      <c r="L31" s="11" t="s">
        <v>39</v>
      </c>
      <c r="M31" s="17" t="s">
        <v>867</v>
      </c>
      <c r="N31" s="13" t="s">
        <v>540</v>
      </c>
      <c r="O31" s="11" t="s">
        <v>40</v>
      </c>
      <c r="P31" s="15">
        <v>45413</v>
      </c>
      <c r="Q31" s="24" t="s">
        <v>530</v>
      </c>
      <c r="R31" s="24">
        <v>0</v>
      </c>
    </row>
    <row r="32" spans="1:18" ht="30" x14ac:dyDescent="0.3">
      <c r="A32" s="16" t="s">
        <v>360</v>
      </c>
      <c r="B32" s="16" t="s">
        <v>8</v>
      </c>
      <c r="C32" s="16" t="s">
        <v>323</v>
      </c>
      <c r="D32" s="16" t="s">
        <v>361</v>
      </c>
      <c r="E32" s="11" t="s">
        <v>73</v>
      </c>
      <c r="F32" s="14" t="s">
        <v>12</v>
      </c>
      <c r="G32" s="10" t="s">
        <v>61</v>
      </c>
      <c r="H32" s="11" t="s">
        <v>12</v>
      </c>
      <c r="I32" s="11" t="s">
        <v>13</v>
      </c>
      <c r="J32" s="10"/>
      <c r="K32" s="11" t="s">
        <v>498</v>
      </c>
      <c r="L32" s="11" t="s">
        <v>729</v>
      </c>
      <c r="M32" s="17" t="s">
        <v>362</v>
      </c>
      <c r="N32" s="11"/>
      <c r="O32" s="11" t="s">
        <v>163</v>
      </c>
      <c r="P32" s="15">
        <v>45108</v>
      </c>
      <c r="Q32" s="24" t="s">
        <v>530</v>
      </c>
      <c r="R32" s="24">
        <v>0.2</v>
      </c>
    </row>
    <row r="33" spans="1:18" ht="30" x14ac:dyDescent="0.3">
      <c r="A33" s="10" t="s">
        <v>246</v>
      </c>
      <c r="B33" s="10" t="s">
        <v>8</v>
      </c>
      <c r="C33" s="10" t="s">
        <v>234</v>
      </c>
      <c r="D33" s="10" t="s">
        <v>247</v>
      </c>
      <c r="E33" s="11" t="s">
        <v>18</v>
      </c>
      <c r="F33" s="14" t="s">
        <v>13</v>
      </c>
      <c r="G33" s="10" t="s">
        <v>11</v>
      </c>
      <c r="H33" s="11" t="s">
        <v>13</v>
      </c>
      <c r="I33" s="11" t="s">
        <v>12</v>
      </c>
      <c r="J33" s="10" t="s">
        <v>248</v>
      </c>
      <c r="K33" s="11" t="s">
        <v>464</v>
      </c>
      <c r="L33" s="11" t="s">
        <v>237</v>
      </c>
      <c r="M33" s="17" t="s">
        <v>238</v>
      </c>
      <c r="N33" s="13">
        <v>42017</v>
      </c>
      <c r="O33" s="14" t="s">
        <v>239</v>
      </c>
      <c r="P33" s="15">
        <v>45078</v>
      </c>
      <c r="Q33" s="24" t="s">
        <v>530</v>
      </c>
      <c r="R33" s="24">
        <v>0</v>
      </c>
    </row>
    <row r="34" spans="1:18" ht="30" x14ac:dyDescent="0.3">
      <c r="A34" s="10" t="s">
        <v>246</v>
      </c>
      <c r="B34" s="10" t="s">
        <v>8</v>
      </c>
      <c r="C34" s="10" t="s">
        <v>234</v>
      </c>
      <c r="D34" s="10" t="s">
        <v>247</v>
      </c>
      <c r="E34" s="11" t="s">
        <v>18</v>
      </c>
      <c r="F34" s="14" t="s">
        <v>13</v>
      </c>
      <c r="G34" s="10" t="s">
        <v>61</v>
      </c>
      <c r="H34" s="11" t="s">
        <v>13</v>
      </c>
      <c r="I34" s="11" t="s">
        <v>12</v>
      </c>
      <c r="J34" s="10" t="s">
        <v>248</v>
      </c>
      <c r="K34" s="11" t="s">
        <v>527</v>
      </c>
      <c r="L34" s="11" t="s">
        <v>528</v>
      </c>
      <c r="M34" s="17" t="s">
        <v>529</v>
      </c>
      <c r="N34" s="13">
        <v>45078</v>
      </c>
      <c r="O34" s="14" t="s">
        <v>239</v>
      </c>
      <c r="P34" s="15">
        <v>45078</v>
      </c>
      <c r="Q34" s="24" t="s">
        <v>530</v>
      </c>
      <c r="R34" s="24">
        <v>0</v>
      </c>
    </row>
    <row r="35" spans="1:18" ht="30" x14ac:dyDescent="0.3">
      <c r="A35" s="10" t="s">
        <v>249</v>
      </c>
      <c r="B35" s="10" t="s">
        <v>8</v>
      </c>
      <c r="C35" s="10" t="s">
        <v>234</v>
      </c>
      <c r="D35" s="10" t="s">
        <v>250</v>
      </c>
      <c r="E35" s="11" t="s">
        <v>18</v>
      </c>
      <c r="F35" s="14" t="s">
        <v>13</v>
      </c>
      <c r="G35" s="10" t="s">
        <v>11</v>
      </c>
      <c r="H35" s="11" t="s">
        <v>13</v>
      </c>
      <c r="I35" s="11" t="s">
        <v>12</v>
      </c>
      <c r="J35" s="10" t="s">
        <v>248</v>
      </c>
      <c r="K35" s="11" t="s">
        <v>464</v>
      </c>
      <c r="L35" s="11" t="s">
        <v>237</v>
      </c>
      <c r="M35" s="17" t="s">
        <v>238</v>
      </c>
      <c r="N35" s="13">
        <v>42017</v>
      </c>
      <c r="O35" s="14" t="s">
        <v>239</v>
      </c>
      <c r="P35" s="15">
        <v>45078</v>
      </c>
      <c r="Q35" s="24" t="s">
        <v>530</v>
      </c>
      <c r="R35" s="24">
        <v>0</v>
      </c>
    </row>
    <row r="36" spans="1:18" ht="30" x14ac:dyDescent="0.3">
      <c r="A36" s="10" t="s">
        <v>249</v>
      </c>
      <c r="B36" s="10" t="s">
        <v>8</v>
      </c>
      <c r="C36" s="10" t="s">
        <v>234</v>
      </c>
      <c r="D36" s="10" t="s">
        <v>250</v>
      </c>
      <c r="E36" s="11" t="s">
        <v>18</v>
      </c>
      <c r="F36" s="14" t="s">
        <v>13</v>
      </c>
      <c r="G36" s="10" t="s">
        <v>61</v>
      </c>
      <c r="H36" s="11" t="s">
        <v>13</v>
      </c>
      <c r="I36" s="11" t="s">
        <v>12</v>
      </c>
      <c r="J36" s="10" t="s">
        <v>248</v>
      </c>
      <c r="K36" s="11" t="s">
        <v>527</v>
      </c>
      <c r="L36" s="11" t="s">
        <v>528</v>
      </c>
      <c r="M36" s="17" t="s">
        <v>529</v>
      </c>
      <c r="N36" s="13">
        <v>45078</v>
      </c>
      <c r="O36" s="14" t="s">
        <v>239</v>
      </c>
      <c r="P36" s="15">
        <v>45078</v>
      </c>
      <c r="Q36" s="24" t="s">
        <v>530</v>
      </c>
      <c r="R36" s="24">
        <v>0</v>
      </c>
    </row>
    <row r="37" spans="1:18" ht="30" x14ac:dyDescent="0.3">
      <c r="A37" s="10" t="s">
        <v>251</v>
      </c>
      <c r="B37" s="10" t="s">
        <v>8</v>
      </c>
      <c r="C37" s="10" t="s">
        <v>234</v>
      </c>
      <c r="D37" s="10" t="s">
        <v>252</v>
      </c>
      <c r="E37" s="11" t="s">
        <v>18</v>
      </c>
      <c r="F37" s="14" t="s">
        <v>13</v>
      </c>
      <c r="G37" s="10" t="s">
        <v>11</v>
      </c>
      <c r="H37" s="11" t="s">
        <v>13</v>
      </c>
      <c r="I37" s="11" t="s">
        <v>12</v>
      </c>
      <c r="J37" s="10" t="s">
        <v>248</v>
      </c>
      <c r="K37" s="11" t="s">
        <v>464</v>
      </c>
      <c r="L37" s="11" t="s">
        <v>237</v>
      </c>
      <c r="M37" s="17" t="s">
        <v>238</v>
      </c>
      <c r="N37" s="13">
        <v>42017</v>
      </c>
      <c r="O37" s="14" t="s">
        <v>239</v>
      </c>
      <c r="P37" s="15">
        <v>45078</v>
      </c>
      <c r="Q37" s="24" t="s">
        <v>530</v>
      </c>
      <c r="R37" s="24">
        <v>0</v>
      </c>
    </row>
    <row r="38" spans="1:18" ht="30" x14ac:dyDescent="0.3">
      <c r="A38" s="10" t="s">
        <v>251</v>
      </c>
      <c r="B38" s="10" t="s">
        <v>8</v>
      </c>
      <c r="C38" s="10" t="s">
        <v>234</v>
      </c>
      <c r="D38" s="10" t="s">
        <v>252</v>
      </c>
      <c r="E38" s="11" t="s">
        <v>18</v>
      </c>
      <c r="F38" s="14" t="s">
        <v>13</v>
      </c>
      <c r="G38" s="10" t="s">
        <v>61</v>
      </c>
      <c r="H38" s="11" t="s">
        <v>13</v>
      </c>
      <c r="I38" s="11" t="s">
        <v>12</v>
      </c>
      <c r="J38" s="10" t="s">
        <v>248</v>
      </c>
      <c r="K38" s="11" t="s">
        <v>527</v>
      </c>
      <c r="L38" s="11" t="s">
        <v>528</v>
      </c>
      <c r="M38" s="17" t="s">
        <v>529</v>
      </c>
      <c r="N38" s="13">
        <v>45078</v>
      </c>
      <c r="O38" s="14" t="s">
        <v>239</v>
      </c>
      <c r="P38" s="15">
        <v>45078</v>
      </c>
      <c r="Q38" s="24" t="s">
        <v>530</v>
      </c>
      <c r="R38" s="24">
        <v>0</v>
      </c>
    </row>
    <row r="39" spans="1:18" ht="45" x14ac:dyDescent="0.3">
      <c r="A39" s="10" t="s">
        <v>149</v>
      </c>
      <c r="B39" s="10" t="s">
        <v>8</v>
      </c>
      <c r="C39" s="10" t="s">
        <v>148</v>
      </c>
      <c r="D39" s="10" t="s">
        <v>150</v>
      </c>
      <c r="E39" s="11" t="s">
        <v>28</v>
      </c>
      <c r="F39" s="14" t="s">
        <v>13</v>
      </c>
      <c r="G39" s="10" t="s">
        <v>11</v>
      </c>
      <c r="H39" s="11" t="s">
        <v>13</v>
      </c>
      <c r="I39" s="11" t="s">
        <v>12</v>
      </c>
      <c r="J39" s="10" t="s">
        <v>148</v>
      </c>
      <c r="K39" s="11" t="s">
        <v>533</v>
      </c>
      <c r="L39" s="11" t="s">
        <v>532</v>
      </c>
      <c r="M39" s="17" t="s">
        <v>151</v>
      </c>
      <c r="N39" s="13">
        <v>44711</v>
      </c>
      <c r="O39" s="14" t="s">
        <v>152</v>
      </c>
      <c r="P39" s="15">
        <v>45108</v>
      </c>
      <c r="Q39" s="24" t="s">
        <v>530</v>
      </c>
      <c r="R39" s="24">
        <v>0</v>
      </c>
    </row>
    <row r="40" spans="1:18" ht="30" x14ac:dyDescent="0.3">
      <c r="A40" s="10" t="s">
        <v>253</v>
      </c>
      <c r="B40" s="10" t="s">
        <v>8</v>
      </c>
      <c r="C40" s="10" t="s">
        <v>234</v>
      </c>
      <c r="D40" s="10" t="s">
        <v>254</v>
      </c>
      <c r="E40" s="11" t="s">
        <v>28</v>
      </c>
      <c r="F40" s="14" t="s">
        <v>13</v>
      </c>
      <c r="G40" s="10" t="s">
        <v>11</v>
      </c>
      <c r="H40" s="11" t="s">
        <v>13</v>
      </c>
      <c r="I40" s="11" t="s">
        <v>12</v>
      </c>
      <c r="J40" s="10" t="s">
        <v>248</v>
      </c>
      <c r="K40" s="11" t="s">
        <v>464</v>
      </c>
      <c r="L40" s="11" t="s">
        <v>237</v>
      </c>
      <c r="M40" s="17" t="s">
        <v>238</v>
      </c>
      <c r="N40" s="13">
        <v>42017</v>
      </c>
      <c r="O40" s="14" t="s">
        <v>239</v>
      </c>
      <c r="P40" s="15">
        <v>45078</v>
      </c>
      <c r="Q40" s="24" t="s">
        <v>530</v>
      </c>
      <c r="R40" s="24">
        <v>0</v>
      </c>
    </row>
    <row r="41" spans="1:18" ht="30" x14ac:dyDescent="0.3">
      <c r="A41" s="10" t="s">
        <v>253</v>
      </c>
      <c r="B41" s="10" t="s">
        <v>8</v>
      </c>
      <c r="C41" s="10" t="s">
        <v>234</v>
      </c>
      <c r="D41" s="10" t="s">
        <v>254</v>
      </c>
      <c r="E41" s="11" t="s">
        <v>28</v>
      </c>
      <c r="F41" s="14" t="s">
        <v>13</v>
      </c>
      <c r="G41" s="10" t="s">
        <v>61</v>
      </c>
      <c r="H41" s="11" t="s">
        <v>13</v>
      </c>
      <c r="I41" s="11" t="s">
        <v>12</v>
      </c>
      <c r="J41" s="10" t="s">
        <v>248</v>
      </c>
      <c r="K41" s="11" t="s">
        <v>527</v>
      </c>
      <c r="L41" s="11" t="s">
        <v>528</v>
      </c>
      <c r="M41" s="17" t="s">
        <v>529</v>
      </c>
      <c r="N41" s="13">
        <v>45078</v>
      </c>
      <c r="O41" s="14" t="s">
        <v>239</v>
      </c>
      <c r="P41" s="15">
        <v>45078</v>
      </c>
      <c r="Q41" s="24" t="s">
        <v>530</v>
      </c>
      <c r="R41" s="24">
        <v>0</v>
      </c>
    </row>
    <row r="42" spans="1:18" ht="45" x14ac:dyDescent="0.3">
      <c r="A42" s="10" t="s">
        <v>326</v>
      </c>
      <c r="B42" s="10" t="s">
        <v>325</v>
      </c>
      <c r="C42" s="16" t="s">
        <v>323</v>
      </c>
      <c r="D42" s="10" t="s">
        <v>327</v>
      </c>
      <c r="E42" s="11" t="s">
        <v>73</v>
      </c>
      <c r="F42" s="14" t="s">
        <v>13</v>
      </c>
      <c r="G42" s="10" t="s">
        <v>61</v>
      </c>
      <c r="H42" s="11" t="s">
        <v>13</v>
      </c>
      <c r="I42" s="11" t="s">
        <v>13</v>
      </c>
      <c r="J42" s="10"/>
      <c r="K42" s="11" t="s">
        <v>477</v>
      </c>
      <c r="L42" s="11" t="s">
        <v>328</v>
      </c>
      <c r="M42" s="17" t="s">
        <v>329</v>
      </c>
      <c r="N42" s="13">
        <v>40210</v>
      </c>
      <c r="O42" s="14" t="s">
        <v>883</v>
      </c>
      <c r="P42" s="15">
        <v>45078</v>
      </c>
      <c r="Q42" s="24" t="s">
        <v>530</v>
      </c>
      <c r="R42" s="24">
        <v>0.05</v>
      </c>
    </row>
    <row r="43" spans="1:18" ht="30" x14ac:dyDescent="0.3">
      <c r="A43" s="16" t="s">
        <v>622</v>
      </c>
      <c r="B43" s="16" t="s">
        <v>8</v>
      </c>
      <c r="C43" s="10" t="s">
        <v>234</v>
      </c>
      <c r="D43" s="16" t="s">
        <v>623</v>
      </c>
      <c r="E43" s="11" t="s">
        <v>18</v>
      </c>
      <c r="F43" s="14" t="s">
        <v>13</v>
      </c>
      <c r="G43" s="10" t="s">
        <v>11</v>
      </c>
      <c r="H43" s="11" t="s">
        <v>13</v>
      </c>
      <c r="I43" s="11" t="s">
        <v>12</v>
      </c>
      <c r="J43" s="10" t="s">
        <v>248</v>
      </c>
      <c r="K43" s="11" t="s">
        <v>464</v>
      </c>
      <c r="L43" s="11" t="s">
        <v>237</v>
      </c>
      <c r="M43" s="17" t="s">
        <v>238</v>
      </c>
      <c r="N43" s="13">
        <v>42017</v>
      </c>
      <c r="O43" s="14" t="s">
        <v>239</v>
      </c>
      <c r="P43" s="15">
        <v>45078</v>
      </c>
      <c r="Q43" s="24" t="s">
        <v>530</v>
      </c>
      <c r="R43" s="24">
        <v>0</v>
      </c>
    </row>
    <row r="44" spans="1:18" ht="30" x14ac:dyDescent="0.3">
      <c r="A44" s="16" t="s">
        <v>622</v>
      </c>
      <c r="B44" s="16" t="s">
        <v>8</v>
      </c>
      <c r="C44" s="10" t="s">
        <v>234</v>
      </c>
      <c r="D44" s="16" t="s">
        <v>623</v>
      </c>
      <c r="E44" s="11" t="s">
        <v>18</v>
      </c>
      <c r="F44" s="14" t="s">
        <v>13</v>
      </c>
      <c r="G44" s="10" t="s">
        <v>61</v>
      </c>
      <c r="H44" s="11" t="s">
        <v>13</v>
      </c>
      <c r="I44" s="11" t="s">
        <v>12</v>
      </c>
      <c r="J44" s="10" t="s">
        <v>248</v>
      </c>
      <c r="K44" s="11" t="s">
        <v>527</v>
      </c>
      <c r="L44" s="11" t="s">
        <v>528</v>
      </c>
      <c r="M44" s="17" t="s">
        <v>529</v>
      </c>
      <c r="N44" s="13">
        <v>45078</v>
      </c>
      <c r="O44" s="14" t="s">
        <v>239</v>
      </c>
      <c r="P44" s="15">
        <v>45078</v>
      </c>
      <c r="Q44" s="24" t="s">
        <v>530</v>
      </c>
      <c r="R44" s="24">
        <v>0</v>
      </c>
    </row>
    <row r="45" spans="1:18" ht="30" x14ac:dyDescent="0.3">
      <c r="A45" s="10" t="s">
        <v>60</v>
      </c>
      <c r="B45" s="10" t="s">
        <v>59</v>
      </c>
      <c r="C45" s="10" t="s">
        <v>7</v>
      </c>
      <c r="D45" s="10" t="s">
        <v>904</v>
      </c>
      <c r="E45" s="11" t="s">
        <v>73</v>
      </c>
      <c r="F45" s="14" t="s">
        <v>13</v>
      </c>
      <c r="G45" s="10" t="s">
        <v>61</v>
      </c>
      <c r="H45" s="11" t="s">
        <v>12</v>
      </c>
      <c r="I45" s="11" t="s">
        <v>13</v>
      </c>
      <c r="J45" s="10"/>
      <c r="K45" s="11" t="s">
        <v>439</v>
      </c>
      <c r="L45" s="11" t="s">
        <v>62</v>
      </c>
      <c r="M45" s="17" t="s">
        <v>834</v>
      </c>
      <c r="N45" s="13">
        <v>42736</v>
      </c>
      <c r="O45" s="14" t="s">
        <v>63</v>
      </c>
      <c r="P45" s="15">
        <v>45200</v>
      </c>
      <c r="Q45" s="24" t="s">
        <v>530</v>
      </c>
      <c r="R45" s="24">
        <v>0.1</v>
      </c>
    </row>
    <row r="46" spans="1:18" ht="45" x14ac:dyDescent="0.3">
      <c r="A46" s="16" t="s">
        <v>650</v>
      </c>
      <c r="B46" s="16" t="s">
        <v>8</v>
      </c>
      <c r="C46" s="16" t="s">
        <v>35</v>
      </c>
      <c r="D46" s="16" t="s">
        <v>651</v>
      </c>
      <c r="E46" s="11" t="s">
        <v>18</v>
      </c>
      <c r="F46" s="14" t="s">
        <v>13</v>
      </c>
      <c r="G46" s="10" t="s">
        <v>11</v>
      </c>
      <c r="H46" s="11" t="s">
        <v>13</v>
      </c>
      <c r="I46" s="11" t="s">
        <v>12</v>
      </c>
      <c r="J46" s="10" t="s">
        <v>38</v>
      </c>
      <c r="K46" s="11" t="s">
        <v>543</v>
      </c>
      <c r="L46" s="11" t="s">
        <v>39</v>
      </c>
      <c r="M46" s="17" t="s">
        <v>867</v>
      </c>
      <c r="N46" s="13" t="s">
        <v>540</v>
      </c>
      <c r="O46" s="11" t="s">
        <v>40</v>
      </c>
      <c r="P46" s="15">
        <v>45413</v>
      </c>
      <c r="Q46" s="24" t="s">
        <v>530</v>
      </c>
      <c r="R46" s="24">
        <v>0</v>
      </c>
    </row>
    <row r="47" spans="1:18" ht="45" x14ac:dyDescent="0.3">
      <c r="A47" s="10" t="s">
        <v>941</v>
      </c>
      <c r="B47" s="10" t="s">
        <v>8</v>
      </c>
      <c r="C47" s="10" t="s">
        <v>7</v>
      </c>
      <c r="D47" s="10" t="s">
        <v>726</v>
      </c>
      <c r="E47" s="11" t="s">
        <v>10</v>
      </c>
      <c r="F47" s="14" t="s">
        <v>12</v>
      </c>
      <c r="G47" s="10" t="s">
        <v>11</v>
      </c>
      <c r="H47" s="11" t="s">
        <v>12</v>
      </c>
      <c r="I47" s="11" t="s">
        <v>13</v>
      </c>
      <c r="J47" s="10"/>
      <c r="K47" s="11" t="s">
        <v>440</v>
      </c>
      <c r="L47" s="11" t="s">
        <v>727</v>
      </c>
      <c r="M47" s="17" t="s">
        <v>15</v>
      </c>
      <c r="N47" s="13">
        <v>43831</v>
      </c>
      <c r="O47" s="11" t="s">
        <v>553</v>
      </c>
      <c r="P47" s="15">
        <v>45717</v>
      </c>
      <c r="Q47" s="24" t="s">
        <v>530</v>
      </c>
      <c r="R47" s="24">
        <v>0.8</v>
      </c>
    </row>
    <row r="48" spans="1:18" ht="45" x14ac:dyDescent="0.3">
      <c r="A48" s="10" t="s">
        <v>941</v>
      </c>
      <c r="B48" s="10" t="s">
        <v>8</v>
      </c>
      <c r="C48" s="10" t="s">
        <v>7</v>
      </c>
      <c r="D48" s="10" t="s">
        <v>726</v>
      </c>
      <c r="E48" s="11" t="s">
        <v>10</v>
      </c>
      <c r="F48" s="14" t="s">
        <v>12</v>
      </c>
      <c r="G48" s="10" t="s">
        <v>61</v>
      </c>
      <c r="H48" s="11" t="s">
        <v>12</v>
      </c>
      <c r="I48" s="11" t="s">
        <v>13</v>
      </c>
      <c r="J48" s="10"/>
      <c r="K48" s="11" t="s">
        <v>901</v>
      </c>
      <c r="L48" s="11" t="s">
        <v>727</v>
      </c>
      <c r="M48" s="17" t="s">
        <v>902</v>
      </c>
      <c r="N48" s="13">
        <v>45873</v>
      </c>
      <c r="O48" s="11" t="s">
        <v>295</v>
      </c>
      <c r="P48" s="15">
        <v>45839</v>
      </c>
      <c r="Q48" s="24" t="s">
        <v>530</v>
      </c>
      <c r="R48" s="24">
        <v>0.5</v>
      </c>
    </row>
    <row r="49" spans="1:18" ht="45" x14ac:dyDescent="0.3">
      <c r="A49" s="10" t="s">
        <v>51</v>
      </c>
      <c r="B49" s="10" t="s">
        <v>8</v>
      </c>
      <c r="C49" s="10" t="s">
        <v>35</v>
      </c>
      <c r="D49" s="10" t="s">
        <v>52</v>
      </c>
      <c r="E49" s="11" t="s">
        <v>18</v>
      </c>
      <c r="F49" s="14" t="s">
        <v>13</v>
      </c>
      <c r="G49" s="10" t="s">
        <v>11</v>
      </c>
      <c r="H49" s="11" t="s">
        <v>13</v>
      </c>
      <c r="I49" s="11" t="s">
        <v>12</v>
      </c>
      <c r="J49" s="10" t="s">
        <v>38</v>
      </c>
      <c r="K49" s="11" t="s">
        <v>543</v>
      </c>
      <c r="L49" s="11" t="s">
        <v>39</v>
      </c>
      <c r="M49" s="17" t="s">
        <v>867</v>
      </c>
      <c r="N49" s="13">
        <v>43868</v>
      </c>
      <c r="O49" s="11" t="s">
        <v>40</v>
      </c>
      <c r="P49" s="15">
        <v>45413</v>
      </c>
      <c r="Q49" s="24" t="s">
        <v>530</v>
      </c>
      <c r="R49" s="24">
        <v>0</v>
      </c>
    </row>
    <row r="50" spans="1:18" ht="30" x14ac:dyDescent="0.3">
      <c r="A50" s="16" t="s">
        <v>853</v>
      </c>
      <c r="B50" s="16" t="s">
        <v>8</v>
      </c>
      <c r="C50" s="10" t="s">
        <v>138</v>
      </c>
      <c r="D50" s="16" t="s">
        <v>856</v>
      </c>
      <c r="E50" s="11" t="s">
        <v>18</v>
      </c>
      <c r="F50" s="14" t="s">
        <v>13</v>
      </c>
      <c r="G50" s="10" t="s">
        <v>61</v>
      </c>
      <c r="H50" s="11" t="s">
        <v>12</v>
      </c>
      <c r="I50" s="11" t="s">
        <v>13</v>
      </c>
      <c r="J50" s="10"/>
      <c r="K50" s="11" t="s">
        <v>854</v>
      </c>
      <c r="L50" s="11"/>
      <c r="M50" s="17" t="s">
        <v>855</v>
      </c>
      <c r="N50" s="13">
        <v>45261</v>
      </c>
      <c r="O50" s="11" t="s">
        <v>34</v>
      </c>
      <c r="P50" s="15">
        <v>45261</v>
      </c>
      <c r="Q50" s="24" t="s">
        <v>530</v>
      </c>
      <c r="R50" s="24">
        <v>0.05</v>
      </c>
    </row>
    <row r="51" spans="1:18" ht="30" x14ac:dyDescent="0.3">
      <c r="A51" s="10" t="s">
        <v>940</v>
      </c>
      <c r="B51" s="10" t="s">
        <v>8</v>
      </c>
      <c r="C51" s="10" t="s">
        <v>35</v>
      </c>
      <c r="D51" s="10" t="s">
        <v>600</v>
      </c>
      <c r="E51" s="11" t="s">
        <v>28</v>
      </c>
      <c r="F51" s="14" t="s">
        <v>13</v>
      </c>
      <c r="G51" s="10" t="s">
        <v>61</v>
      </c>
      <c r="H51" s="11" t="s">
        <v>12</v>
      </c>
      <c r="I51" s="11" t="s">
        <v>13</v>
      </c>
      <c r="J51" s="10"/>
      <c r="K51" s="11" t="s">
        <v>447</v>
      </c>
      <c r="L51" s="11" t="s">
        <v>75</v>
      </c>
      <c r="M51" s="17" t="s">
        <v>76</v>
      </c>
      <c r="N51" s="13">
        <v>42614</v>
      </c>
      <c r="O51" s="11" t="s">
        <v>77</v>
      </c>
      <c r="P51" s="15">
        <v>45078</v>
      </c>
      <c r="Q51" s="24" t="s">
        <v>530</v>
      </c>
      <c r="R51" s="24">
        <v>7.0000000000000001E-3</v>
      </c>
    </row>
    <row r="52" spans="1:18" ht="30" x14ac:dyDescent="0.3">
      <c r="A52" s="16" t="s">
        <v>942</v>
      </c>
      <c r="B52" s="16" t="s">
        <v>8</v>
      </c>
      <c r="C52" s="10" t="s">
        <v>55</v>
      </c>
      <c r="D52" s="16" t="s">
        <v>943</v>
      </c>
      <c r="E52" s="11" t="s">
        <v>28</v>
      </c>
      <c r="F52" s="14" t="s">
        <v>13</v>
      </c>
      <c r="G52" s="10" t="s">
        <v>61</v>
      </c>
      <c r="H52" s="11" t="s">
        <v>12</v>
      </c>
      <c r="I52" s="11" t="s">
        <v>13</v>
      </c>
      <c r="J52" s="10"/>
      <c r="K52" s="11" t="s">
        <v>944</v>
      </c>
      <c r="L52" s="11" t="s">
        <v>945</v>
      </c>
      <c r="M52" s="17" t="s">
        <v>946</v>
      </c>
      <c r="N52" s="13">
        <v>46054</v>
      </c>
      <c r="O52" s="11" t="s">
        <v>569</v>
      </c>
      <c r="P52" s="15">
        <v>46023</v>
      </c>
      <c r="Q52" s="24" t="s">
        <v>530</v>
      </c>
      <c r="R52" s="24">
        <v>0.05</v>
      </c>
    </row>
    <row r="53" spans="1:18" ht="30" x14ac:dyDescent="0.3">
      <c r="A53" s="10" t="s">
        <v>364</v>
      </c>
      <c r="B53" s="10" t="s">
        <v>8</v>
      </c>
      <c r="C53" s="16" t="s">
        <v>323</v>
      </c>
      <c r="D53" s="10" t="s">
        <v>365</v>
      </c>
      <c r="E53" s="11" t="s">
        <v>10</v>
      </c>
      <c r="F53" s="14" t="s">
        <v>12</v>
      </c>
      <c r="G53" s="10" t="s">
        <v>61</v>
      </c>
      <c r="H53" s="11" t="s">
        <v>12</v>
      </c>
      <c r="I53" s="11" t="s">
        <v>13</v>
      </c>
      <c r="J53" s="10"/>
      <c r="K53" s="11" t="s">
        <v>691</v>
      </c>
      <c r="L53" s="11" t="s">
        <v>692</v>
      </c>
      <c r="M53" s="17" t="s">
        <v>693</v>
      </c>
      <c r="N53" s="13" t="s">
        <v>694</v>
      </c>
      <c r="O53" s="14" t="s">
        <v>223</v>
      </c>
      <c r="P53" s="15">
        <v>45078</v>
      </c>
      <c r="Q53" s="24" t="s">
        <v>530</v>
      </c>
      <c r="R53" s="24">
        <v>0.5</v>
      </c>
    </row>
    <row r="54" spans="1:18" ht="30" x14ac:dyDescent="0.3">
      <c r="A54" s="10" t="s">
        <v>99</v>
      </c>
      <c r="B54" s="10" t="s">
        <v>8</v>
      </c>
      <c r="C54" s="10" t="s">
        <v>95</v>
      </c>
      <c r="D54" s="10" t="s">
        <v>100</v>
      </c>
      <c r="E54" s="11" t="s">
        <v>28</v>
      </c>
      <c r="F54" s="14" t="s">
        <v>13</v>
      </c>
      <c r="G54" s="10" t="s">
        <v>61</v>
      </c>
      <c r="H54" s="11" t="s">
        <v>12</v>
      </c>
      <c r="I54" s="11" t="s">
        <v>13</v>
      </c>
      <c r="J54" s="10"/>
      <c r="K54" s="11" t="s">
        <v>452</v>
      </c>
      <c r="L54" s="11" t="s">
        <v>531</v>
      </c>
      <c r="M54" s="17" t="s">
        <v>101</v>
      </c>
      <c r="N54" s="13">
        <v>41671</v>
      </c>
      <c r="O54" s="11" t="s">
        <v>72</v>
      </c>
      <c r="P54" s="15">
        <v>45200</v>
      </c>
      <c r="Q54" s="24" t="s">
        <v>530</v>
      </c>
      <c r="R54" s="24">
        <v>7.0000000000000007E-2</v>
      </c>
    </row>
    <row r="55" spans="1:18" ht="30" x14ac:dyDescent="0.3">
      <c r="A55" s="10" t="s">
        <v>255</v>
      </c>
      <c r="B55" s="10" t="s">
        <v>8</v>
      </c>
      <c r="C55" s="10" t="s">
        <v>234</v>
      </c>
      <c r="D55" s="10" t="s">
        <v>256</v>
      </c>
      <c r="E55" s="11" t="s">
        <v>28</v>
      </c>
      <c r="F55" s="14" t="s">
        <v>13</v>
      </c>
      <c r="G55" s="10" t="s">
        <v>61</v>
      </c>
      <c r="H55" s="11" t="s">
        <v>12</v>
      </c>
      <c r="I55" s="11" t="s">
        <v>13</v>
      </c>
      <c r="J55" s="10"/>
      <c r="K55" s="11" t="s">
        <v>468</v>
      </c>
      <c r="L55" s="11" t="s">
        <v>257</v>
      </c>
      <c r="M55" s="17" t="s">
        <v>809</v>
      </c>
      <c r="N55" s="13">
        <v>42492</v>
      </c>
      <c r="O55" s="14" t="s">
        <v>258</v>
      </c>
      <c r="P55" s="15">
        <v>45200</v>
      </c>
      <c r="Q55" s="24" t="s">
        <v>530</v>
      </c>
      <c r="R55" s="24">
        <v>0.1</v>
      </c>
    </row>
    <row r="56" spans="1:18" ht="30" x14ac:dyDescent="0.3">
      <c r="A56" s="10" t="s">
        <v>255</v>
      </c>
      <c r="B56" s="10" t="s">
        <v>8</v>
      </c>
      <c r="C56" s="10" t="s">
        <v>234</v>
      </c>
      <c r="D56" s="10" t="s">
        <v>256</v>
      </c>
      <c r="E56" s="11" t="s">
        <v>28</v>
      </c>
      <c r="F56" s="14" t="s">
        <v>13</v>
      </c>
      <c r="G56" s="10" t="s">
        <v>11</v>
      </c>
      <c r="H56" s="11" t="s">
        <v>13</v>
      </c>
      <c r="I56" s="11" t="s">
        <v>12</v>
      </c>
      <c r="J56" s="10" t="s">
        <v>248</v>
      </c>
      <c r="K56" s="11" t="s">
        <v>464</v>
      </c>
      <c r="L56" s="11" t="s">
        <v>237</v>
      </c>
      <c r="M56" s="17" t="s">
        <v>238</v>
      </c>
      <c r="N56" s="13">
        <v>42017</v>
      </c>
      <c r="O56" s="14" t="s">
        <v>239</v>
      </c>
      <c r="P56" s="15">
        <v>45078</v>
      </c>
      <c r="Q56" s="24" t="s">
        <v>530</v>
      </c>
      <c r="R56" s="24">
        <v>0</v>
      </c>
    </row>
    <row r="57" spans="1:18" ht="30" x14ac:dyDescent="0.3">
      <c r="A57" s="10" t="s">
        <v>255</v>
      </c>
      <c r="B57" s="10" t="s">
        <v>8</v>
      </c>
      <c r="C57" s="10" t="s">
        <v>234</v>
      </c>
      <c r="D57" s="10" t="s">
        <v>256</v>
      </c>
      <c r="E57" s="11" t="s">
        <v>28</v>
      </c>
      <c r="F57" s="14" t="s">
        <v>13</v>
      </c>
      <c r="G57" s="10" t="s">
        <v>61</v>
      </c>
      <c r="H57" s="11" t="s">
        <v>13</v>
      </c>
      <c r="I57" s="11" t="s">
        <v>12</v>
      </c>
      <c r="J57" s="10" t="s">
        <v>248</v>
      </c>
      <c r="K57" s="11" t="s">
        <v>527</v>
      </c>
      <c r="L57" s="11" t="s">
        <v>528</v>
      </c>
      <c r="M57" s="17" t="s">
        <v>529</v>
      </c>
      <c r="N57" s="13">
        <v>45078</v>
      </c>
      <c r="O57" s="14" t="s">
        <v>239</v>
      </c>
      <c r="P57" s="15">
        <v>45078</v>
      </c>
      <c r="Q57" s="24" t="s">
        <v>530</v>
      </c>
      <c r="R57" s="24">
        <v>0</v>
      </c>
    </row>
    <row r="58" spans="1:18" ht="45" x14ac:dyDescent="0.3">
      <c r="A58" s="10" t="s">
        <v>183</v>
      </c>
      <c r="B58" s="10" t="s">
        <v>8</v>
      </c>
      <c r="C58" s="10" t="s">
        <v>148</v>
      </c>
      <c r="D58" s="10" t="s">
        <v>184</v>
      </c>
      <c r="E58" s="11" t="s">
        <v>18</v>
      </c>
      <c r="F58" s="14" t="s">
        <v>13</v>
      </c>
      <c r="G58" s="10" t="s">
        <v>11</v>
      </c>
      <c r="H58" s="11" t="s">
        <v>13</v>
      </c>
      <c r="I58" s="11" t="s">
        <v>12</v>
      </c>
      <c r="J58" s="10" t="s">
        <v>148</v>
      </c>
      <c r="K58" s="11" t="s">
        <v>533</v>
      </c>
      <c r="L58" s="11" t="s">
        <v>532</v>
      </c>
      <c r="M58" s="17" t="s">
        <v>151</v>
      </c>
      <c r="N58" s="13">
        <v>44711</v>
      </c>
      <c r="O58" s="14" t="s">
        <v>152</v>
      </c>
      <c r="P58" s="15">
        <v>45108</v>
      </c>
      <c r="Q58" s="24" t="s">
        <v>530</v>
      </c>
      <c r="R58" s="24">
        <v>0</v>
      </c>
    </row>
    <row r="59" spans="1:18" ht="30" x14ac:dyDescent="0.3">
      <c r="A59" s="10" t="s">
        <v>857</v>
      </c>
      <c r="B59" s="10" t="s">
        <v>8</v>
      </c>
      <c r="C59" s="10" t="s">
        <v>70</v>
      </c>
      <c r="D59" s="10" t="s">
        <v>858</v>
      </c>
      <c r="E59" s="11" t="s">
        <v>30</v>
      </c>
      <c r="F59" s="14" t="s">
        <v>12</v>
      </c>
      <c r="G59" s="10" t="s">
        <v>11</v>
      </c>
      <c r="H59" s="11" t="s">
        <v>12</v>
      </c>
      <c r="I59" s="11" t="s">
        <v>13</v>
      </c>
      <c r="J59" s="10"/>
      <c r="K59" s="11" t="s">
        <v>446</v>
      </c>
      <c r="L59" s="11" t="s">
        <v>859</v>
      </c>
      <c r="M59" s="17" t="s">
        <v>841</v>
      </c>
      <c r="N59" s="13">
        <v>45292</v>
      </c>
      <c r="O59" s="11" t="s">
        <v>860</v>
      </c>
      <c r="P59" s="15">
        <v>45352</v>
      </c>
      <c r="Q59" s="24" t="s">
        <v>530</v>
      </c>
      <c r="R59" s="24">
        <v>1</v>
      </c>
    </row>
    <row r="60" spans="1:18" ht="45" x14ac:dyDescent="0.3">
      <c r="A60" s="10" t="s">
        <v>48</v>
      </c>
      <c r="B60" s="10" t="s">
        <v>47</v>
      </c>
      <c r="C60" s="10" t="s">
        <v>35</v>
      </c>
      <c r="D60" s="10" t="s">
        <v>49</v>
      </c>
      <c r="E60" s="11" t="s">
        <v>30</v>
      </c>
      <c r="F60" s="14" t="s">
        <v>12</v>
      </c>
      <c r="G60" s="10" t="s">
        <v>11</v>
      </c>
      <c r="H60" s="11" t="s">
        <v>12</v>
      </c>
      <c r="I60" s="11" t="s">
        <v>13</v>
      </c>
      <c r="J60" s="10"/>
      <c r="K60" s="11" t="s">
        <v>543</v>
      </c>
      <c r="L60" s="11" t="s">
        <v>39</v>
      </c>
      <c r="M60" s="17" t="s">
        <v>867</v>
      </c>
      <c r="N60" s="13">
        <v>43739</v>
      </c>
      <c r="O60" s="11" t="s">
        <v>40</v>
      </c>
      <c r="P60" s="15">
        <v>45413</v>
      </c>
      <c r="Q60" s="24" t="s">
        <v>530</v>
      </c>
      <c r="R60" s="24">
        <v>1</v>
      </c>
    </row>
    <row r="61" spans="1:18" ht="30" x14ac:dyDescent="0.3">
      <c r="A61" s="10" t="s">
        <v>311</v>
      </c>
      <c r="B61" s="10" t="s">
        <v>47</v>
      </c>
      <c r="C61" s="10" t="s">
        <v>310</v>
      </c>
      <c r="D61" s="10" t="s">
        <v>312</v>
      </c>
      <c r="E61" s="11" t="s">
        <v>30</v>
      </c>
      <c r="F61" s="14" t="s">
        <v>12</v>
      </c>
      <c r="G61" s="10" t="s">
        <v>11</v>
      </c>
      <c r="H61" s="11" t="s">
        <v>13</v>
      </c>
      <c r="I61" s="11" t="s">
        <v>12</v>
      </c>
      <c r="J61" s="10" t="s">
        <v>313</v>
      </c>
      <c r="K61" s="11" t="s">
        <v>475</v>
      </c>
      <c r="L61" s="11" t="s">
        <v>817</v>
      </c>
      <c r="M61" s="17" t="s">
        <v>314</v>
      </c>
      <c r="N61" s="13">
        <v>40725</v>
      </c>
      <c r="O61" s="11" t="s">
        <v>955</v>
      </c>
      <c r="P61" s="15">
        <v>45200</v>
      </c>
      <c r="Q61" s="24" t="s">
        <v>530</v>
      </c>
      <c r="R61" s="24">
        <v>0.5</v>
      </c>
    </row>
    <row r="62" spans="1:18" ht="30" x14ac:dyDescent="0.3">
      <c r="A62" s="10" t="s">
        <v>311</v>
      </c>
      <c r="B62" s="10" t="s">
        <v>47</v>
      </c>
      <c r="C62" s="10" t="s">
        <v>310</v>
      </c>
      <c r="D62" s="10" t="s">
        <v>312</v>
      </c>
      <c r="E62" s="11" t="s">
        <v>30</v>
      </c>
      <c r="F62" s="14" t="s">
        <v>12</v>
      </c>
      <c r="G62" s="10" t="s">
        <v>61</v>
      </c>
      <c r="H62" s="11" t="s">
        <v>13</v>
      </c>
      <c r="I62" s="11" t="s">
        <v>12</v>
      </c>
      <c r="J62" s="10" t="s">
        <v>313</v>
      </c>
      <c r="K62" s="11" t="s">
        <v>951</v>
      </c>
      <c r="L62" s="11" t="s">
        <v>953</v>
      </c>
      <c r="M62" s="17" t="s">
        <v>954</v>
      </c>
      <c r="N62" s="13">
        <v>45627</v>
      </c>
      <c r="O62" s="11" t="s">
        <v>955</v>
      </c>
      <c r="P62" s="15">
        <v>46174</v>
      </c>
      <c r="Q62" s="24" t="s">
        <v>530</v>
      </c>
    </row>
    <row r="63" spans="1:18" ht="30" x14ac:dyDescent="0.3">
      <c r="A63" s="10" t="s">
        <v>96</v>
      </c>
      <c r="B63" s="10" t="s">
        <v>47</v>
      </c>
      <c r="C63" s="10" t="s">
        <v>95</v>
      </c>
      <c r="D63" s="10" t="s">
        <v>807</v>
      </c>
      <c r="E63" s="11" t="s">
        <v>28</v>
      </c>
      <c r="F63" s="14" t="s">
        <v>13</v>
      </c>
      <c r="G63" s="10" t="s">
        <v>61</v>
      </c>
      <c r="H63" s="11" t="s">
        <v>12</v>
      </c>
      <c r="I63" s="11" t="s">
        <v>13</v>
      </c>
      <c r="J63" s="10"/>
      <c r="K63" s="11" t="s">
        <v>451</v>
      </c>
      <c r="L63" s="13" t="s">
        <v>808</v>
      </c>
      <c r="M63" s="17" t="s">
        <v>98</v>
      </c>
      <c r="N63" s="13">
        <v>42552</v>
      </c>
      <c r="O63" s="11" t="s">
        <v>34</v>
      </c>
      <c r="P63" s="15">
        <v>45170</v>
      </c>
      <c r="Q63" s="24" t="s">
        <v>530</v>
      </c>
      <c r="R63" s="24">
        <v>0.05</v>
      </c>
    </row>
    <row r="64" spans="1:18" ht="30" x14ac:dyDescent="0.3">
      <c r="A64" s="10" t="s">
        <v>56</v>
      </c>
      <c r="B64" s="10" t="s">
        <v>47</v>
      </c>
      <c r="C64" s="10" t="s">
        <v>55</v>
      </c>
      <c r="D64" s="10" t="s">
        <v>57</v>
      </c>
      <c r="E64" s="11" t="s">
        <v>30</v>
      </c>
      <c r="F64" s="14" t="s">
        <v>12</v>
      </c>
      <c r="G64" s="10" t="s">
        <v>61</v>
      </c>
      <c r="H64" s="11" t="s">
        <v>12</v>
      </c>
      <c r="I64" s="11" t="s">
        <v>13</v>
      </c>
      <c r="J64" s="10"/>
      <c r="K64" s="11" t="s">
        <v>697</v>
      </c>
      <c r="L64" s="11" t="s">
        <v>698</v>
      </c>
      <c r="M64" s="17" t="s">
        <v>699</v>
      </c>
      <c r="N64" s="13">
        <v>45108</v>
      </c>
      <c r="O64" s="11" t="s">
        <v>58</v>
      </c>
      <c r="P64" s="15">
        <v>45108</v>
      </c>
      <c r="Q64" s="24" t="s">
        <v>530</v>
      </c>
      <c r="R64" s="24">
        <v>0.5</v>
      </c>
    </row>
    <row r="65" spans="1:18" ht="30" x14ac:dyDescent="0.3">
      <c r="A65" s="10" t="s">
        <v>56</v>
      </c>
      <c r="B65" s="10" t="s">
        <v>47</v>
      </c>
      <c r="C65" s="10" t="s">
        <v>55</v>
      </c>
      <c r="D65" s="10" t="s">
        <v>57</v>
      </c>
      <c r="E65" s="11" t="s">
        <v>30</v>
      </c>
      <c r="F65" s="14" t="s">
        <v>12</v>
      </c>
      <c r="G65" s="10" t="s">
        <v>11</v>
      </c>
      <c r="H65" s="11" t="s">
        <v>12</v>
      </c>
      <c r="I65" s="11" t="s">
        <v>13</v>
      </c>
      <c r="J65" s="10"/>
      <c r="K65" s="11" t="s">
        <v>898</v>
      </c>
      <c r="L65" s="11" t="s">
        <v>899</v>
      </c>
      <c r="M65" s="17" t="s">
        <v>900</v>
      </c>
      <c r="N65" s="13">
        <v>45628</v>
      </c>
      <c r="O65" s="11" t="s">
        <v>295</v>
      </c>
      <c r="P65" s="15">
        <v>45839</v>
      </c>
      <c r="Q65" s="24" t="s">
        <v>530</v>
      </c>
      <c r="R65" s="24">
        <v>1</v>
      </c>
    </row>
    <row r="66" spans="1:18" ht="30" x14ac:dyDescent="0.3">
      <c r="A66" s="10" t="s">
        <v>118</v>
      </c>
      <c r="B66" s="10" t="s">
        <v>47</v>
      </c>
      <c r="C66" s="10" t="s">
        <v>117</v>
      </c>
      <c r="D66" s="10" t="s">
        <v>903</v>
      </c>
      <c r="E66" s="11" t="s">
        <v>30</v>
      </c>
      <c r="F66" s="14" t="s">
        <v>12</v>
      </c>
      <c r="G66" s="10" t="s">
        <v>11</v>
      </c>
      <c r="H66" s="11" t="s">
        <v>12</v>
      </c>
      <c r="I66" s="11" t="s">
        <v>13</v>
      </c>
      <c r="J66" s="10"/>
      <c r="K66" s="11" t="s">
        <v>456</v>
      </c>
      <c r="L66" s="11" t="s">
        <v>518</v>
      </c>
      <c r="M66" s="17" t="s">
        <v>119</v>
      </c>
      <c r="N66" s="13">
        <v>40818</v>
      </c>
      <c r="O66" s="14" t="s">
        <v>120</v>
      </c>
      <c r="P66" s="15">
        <v>45078</v>
      </c>
      <c r="Q66" s="24" t="s">
        <v>530</v>
      </c>
      <c r="R66" s="24">
        <v>0.7</v>
      </c>
    </row>
    <row r="67" spans="1:18" ht="30" x14ac:dyDescent="0.3">
      <c r="A67" s="10" t="s">
        <v>194</v>
      </c>
      <c r="B67" s="10" t="s">
        <v>47</v>
      </c>
      <c r="C67" s="10" t="s">
        <v>193</v>
      </c>
      <c r="D67" s="10" t="s">
        <v>195</v>
      </c>
      <c r="E67" s="11" t="s">
        <v>30</v>
      </c>
      <c r="F67" s="14" t="s">
        <v>12</v>
      </c>
      <c r="G67" s="10" t="s">
        <v>61</v>
      </c>
      <c r="H67" s="11" t="s">
        <v>12</v>
      </c>
      <c r="I67" s="11" t="s">
        <v>13</v>
      </c>
      <c r="J67" s="10"/>
      <c r="K67" s="11" t="s">
        <v>956</v>
      </c>
      <c r="L67" s="11" t="s">
        <v>957</v>
      </c>
      <c r="M67" s="17" t="s">
        <v>958</v>
      </c>
      <c r="N67" s="13">
        <v>46266</v>
      </c>
      <c r="O67" s="11" t="s">
        <v>685</v>
      </c>
      <c r="P67" s="15">
        <v>46174</v>
      </c>
      <c r="Q67" s="24" t="s">
        <v>530</v>
      </c>
      <c r="R67" s="24">
        <v>0.2</v>
      </c>
    </row>
    <row r="68" spans="1:18" ht="45" x14ac:dyDescent="0.3">
      <c r="A68" s="10" t="s">
        <v>179</v>
      </c>
      <c r="B68" s="10" t="s">
        <v>47</v>
      </c>
      <c r="C68" s="10" t="s">
        <v>148</v>
      </c>
      <c r="D68" s="10" t="s">
        <v>180</v>
      </c>
      <c r="E68" s="11" t="s">
        <v>30</v>
      </c>
      <c r="F68" s="11" t="s">
        <v>12</v>
      </c>
      <c r="G68" s="10" t="s">
        <v>11</v>
      </c>
      <c r="H68" s="11" t="s">
        <v>12</v>
      </c>
      <c r="I68" s="11" t="s">
        <v>13</v>
      </c>
      <c r="J68" s="10"/>
      <c r="K68" s="11" t="s">
        <v>533</v>
      </c>
      <c r="L68" s="11" t="s">
        <v>532</v>
      </c>
      <c r="M68" s="17" t="s">
        <v>151</v>
      </c>
      <c r="N68" s="13">
        <v>44711</v>
      </c>
      <c r="O68" s="14" t="s">
        <v>711</v>
      </c>
      <c r="P68" s="15">
        <v>45108</v>
      </c>
      <c r="Q68" s="24" t="s">
        <v>530</v>
      </c>
      <c r="R68" s="24">
        <v>1</v>
      </c>
    </row>
    <row r="69" spans="1:18" ht="30" x14ac:dyDescent="0.3">
      <c r="A69" s="10" t="s">
        <v>216</v>
      </c>
      <c r="B69" s="10" t="s">
        <v>47</v>
      </c>
      <c r="C69" s="10" t="s">
        <v>215</v>
      </c>
      <c r="D69" s="10" t="s">
        <v>217</v>
      </c>
      <c r="E69" s="11" t="s">
        <v>30</v>
      </c>
      <c r="F69" s="14" t="s">
        <v>12</v>
      </c>
      <c r="G69" s="10" t="s">
        <v>61</v>
      </c>
      <c r="H69" s="11" t="s">
        <v>12</v>
      </c>
      <c r="I69" s="11" t="s">
        <v>13</v>
      </c>
      <c r="J69" s="10"/>
      <c r="K69" s="11" t="s">
        <v>519</v>
      </c>
      <c r="L69" s="11" t="s">
        <v>520</v>
      </c>
      <c r="M69" s="17" t="s">
        <v>521</v>
      </c>
      <c r="N69" s="13">
        <v>44927</v>
      </c>
      <c r="O69" s="27" t="s">
        <v>522</v>
      </c>
      <c r="P69" s="15">
        <v>44958</v>
      </c>
      <c r="Q69" s="24" t="s">
        <v>530</v>
      </c>
      <c r="R69" s="24">
        <v>0.4</v>
      </c>
    </row>
    <row r="70" spans="1:18" ht="30" x14ac:dyDescent="0.3">
      <c r="A70" s="10" t="s">
        <v>235</v>
      </c>
      <c r="B70" s="16" t="s">
        <v>47</v>
      </c>
      <c r="C70" s="10" t="s">
        <v>234</v>
      </c>
      <c r="D70" s="10" t="s">
        <v>236</v>
      </c>
      <c r="E70" s="11" t="s">
        <v>30</v>
      </c>
      <c r="F70" s="14" t="s">
        <v>12</v>
      </c>
      <c r="G70" s="10" t="s">
        <v>61</v>
      </c>
      <c r="H70" s="11" t="s">
        <v>12</v>
      </c>
      <c r="I70" s="11" t="s">
        <v>13</v>
      </c>
      <c r="J70" s="10"/>
      <c r="K70" s="11" t="s">
        <v>465</v>
      </c>
      <c r="L70" s="11" t="s">
        <v>240</v>
      </c>
      <c r="M70" s="17" t="s">
        <v>241</v>
      </c>
      <c r="N70" s="13">
        <v>42736</v>
      </c>
      <c r="O70" s="11" t="s">
        <v>242</v>
      </c>
      <c r="P70" s="15">
        <v>45078</v>
      </c>
      <c r="Q70" s="24" t="s">
        <v>530</v>
      </c>
      <c r="R70" s="24">
        <v>0.04</v>
      </c>
    </row>
    <row r="71" spans="1:18" ht="30" x14ac:dyDescent="0.3">
      <c r="A71" s="10" t="s">
        <v>235</v>
      </c>
      <c r="B71" s="16" t="s">
        <v>47</v>
      </c>
      <c r="C71" s="10" t="s">
        <v>234</v>
      </c>
      <c r="D71" s="10" t="s">
        <v>236</v>
      </c>
      <c r="E71" s="11" t="s">
        <v>30</v>
      </c>
      <c r="F71" s="14" t="s">
        <v>12</v>
      </c>
      <c r="G71" s="10" t="s">
        <v>61</v>
      </c>
      <c r="H71" s="11" t="s">
        <v>12</v>
      </c>
      <c r="I71" s="11" t="s">
        <v>13</v>
      </c>
      <c r="J71" s="10"/>
      <c r="K71" s="11" t="s">
        <v>610</v>
      </c>
      <c r="L71" s="11" t="s">
        <v>614</v>
      </c>
      <c r="M71" s="17" t="s">
        <v>835</v>
      </c>
      <c r="N71" s="13">
        <v>42736</v>
      </c>
      <c r="O71" s="11" t="s">
        <v>242</v>
      </c>
      <c r="P71" s="15">
        <v>45078</v>
      </c>
      <c r="Q71" s="24" t="s">
        <v>530</v>
      </c>
      <c r="R71" s="24">
        <v>0.04</v>
      </c>
    </row>
    <row r="72" spans="1:18" ht="30" x14ac:dyDescent="0.3">
      <c r="A72" s="10" t="s">
        <v>235</v>
      </c>
      <c r="B72" s="16" t="s">
        <v>47</v>
      </c>
      <c r="C72" s="10" t="s">
        <v>234</v>
      </c>
      <c r="D72" s="10" t="s">
        <v>236</v>
      </c>
      <c r="E72" s="11" t="s">
        <v>30</v>
      </c>
      <c r="F72" s="14" t="s">
        <v>12</v>
      </c>
      <c r="G72" s="10" t="s">
        <v>61</v>
      </c>
      <c r="H72" s="11" t="s">
        <v>12</v>
      </c>
      <c r="I72" s="11" t="s">
        <v>13</v>
      </c>
      <c r="J72" s="10"/>
      <c r="K72" s="11" t="s">
        <v>611</v>
      </c>
      <c r="L72" s="11" t="s">
        <v>615</v>
      </c>
      <c r="M72" s="17" t="s">
        <v>619</v>
      </c>
      <c r="N72" s="13">
        <v>42736</v>
      </c>
      <c r="O72" s="11" t="s">
        <v>242</v>
      </c>
      <c r="P72" s="15">
        <v>45078</v>
      </c>
      <c r="Q72" s="24" t="s">
        <v>530</v>
      </c>
      <c r="R72" s="24">
        <v>0.04</v>
      </c>
    </row>
    <row r="73" spans="1:18" ht="30" x14ac:dyDescent="0.3">
      <c r="A73" s="10" t="s">
        <v>235</v>
      </c>
      <c r="B73" s="16" t="s">
        <v>47</v>
      </c>
      <c r="C73" s="10" t="s">
        <v>234</v>
      </c>
      <c r="D73" s="10" t="s">
        <v>236</v>
      </c>
      <c r="E73" s="11" t="s">
        <v>30</v>
      </c>
      <c r="F73" s="14" t="s">
        <v>12</v>
      </c>
      <c r="G73" s="10" t="s">
        <v>61</v>
      </c>
      <c r="H73" s="11" t="s">
        <v>12</v>
      </c>
      <c r="I73" s="11" t="s">
        <v>13</v>
      </c>
      <c r="J73" s="10"/>
      <c r="K73" s="11" t="s">
        <v>612</v>
      </c>
      <c r="L73" s="11" t="s">
        <v>616</v>
      </c>
      <c r="M73" s="17" t="s">
        <v>620</v>
      </c>
      <c r="N73" s="13">
        <v>42736</v>
      </c>
      <c r="O73" s="11" t="s">
        <v>242</v>
      </c>
      <c r="P73" s="15">
        <v>45078</v>
      </c>
      <c r="Q73" s="24" t="s">
        <v>530</v>
      </c>
      <c r="R73" s="24">
        <v>0.04</v>
      </c>
    </row>
    <row r="74" spans="1:18" ht="30" x14ac:dyDescent="0.3">
      <c r="A74" s="10" t="s">
        <v>235</v>
      </c>
      <c r="B74" s="10" t="s">
        <v>47</v>
      </c>
      <c r="C74" s="10" t="s">
        <v>234</v>
      </c>
      <c r="D74" s="10" t="s">
        <v>236</v>
      </c>
      <c r="E74" s="11" t="s">
        <v>30</v>
      </c>
      <c r="F74" s="14" t="s">
        <v>12</v>
      </c>
      <c r="G74" s="10" t="s">
        <v>11</v>
      </c>
      <c r="H74" s="11" t="s">
        <v>12</v>
      </c>
      <c r="I74" s="11" t="s">
        <v>13</v>
      </c>
      <c r="J74" s="10"/>
      <c r="K74" s="11" t="s">
        <v>464</v>
      </c>
      <c r="L74" s="11" t="s">
        <v>237</v>
      </c>
      <c r="M74" s="17" t="s">
        <v>238</v>
      </c>
      <c r="N74" s="13">
        <v>42017</v>
      </c>
      <c r="O74" s="14" t="s">
        <v>239</v>
      </c>
      <c r="P74" s="15">
        <v>45078</v>
      </c>
      <c r="Q74" s="24" t="s">
        <v>530</v>
      </c>
      <c r="R74" s="24">
        <v>1</v>
      </c>
    </row>
    <row r="75" spans="1:18" ht="30" x14ac:dyDescent="0.3">
      <c r="A75" s="10" t="s">
        <v>235</v>
      </c>
      <c r="B75" s="16" t="s">
        <v>47</v>
      </c>
      <c r="C75" s="10" t="s">
        <v>234</v>
      </c>
      <c r="D75" s="10" t="s">
        <v>236</v>
      </c>
      <c r="E75" s="11" t="s">
        <v>30</v>
      </c>
      <c r="F75" s="14" t="s">
        <v>12</v>
      </c>
      <c r="G75" s="10" t="s">
        <v>61</v>
      </c>
      <c r="H75" s="11" t="s">
        <v>12</v>
      </c>
      <c r="I75" s="11" t="s">
        <v>13</v>
      </c>
      <c r="J75" s="10"/>
      <c r="K75" s="11" t="s">
        <v>466</v>
      </c>
      <c r="L75" s="11" t="s">
        <v>243</v>
      </c>
      <c r="M75" s="17" t="s">
        <v>244</v>
      </c>
      <c r="N75" s="13">
        <v>42736</v>
      </c>
      <c r="O75" s="11" t="s">
        <v>242</v>
      </c>
      <c r="P75" s="15">
        <v>45078</v>
      </c>
      <c r="Q75" s="24" t="s">
        <v>530</v>
      </c>
      <c r="R75" s="24">
        <v>0.04</v>
      </c>
    </row>
    <row r="76" spans="1:18" ht="30" x14ac:dyDescent="0.3">
      <c r="A76" s="10" t="s">
        <v>235</v>
      </c>
      <c r="B76" s="16" t="s">
        <v>47</v>
      </c>
      <c r="C76" s="10" t="s">
        <v>234</v>
      </c>
      <c r="D76" s="10" t="s">
        <v>236</v>
      </c>
      <c r="E76" s="11" t="s">
        <v>30</v>
      </c>
      <c r="F76" s="14" t="s">
        <v>12</v>
      </c>
      <c r="G76" s="10" t="s">
        <v>61</v>
      </c>
      <c r="H76" s="11" t="s">
        <v>12</v>
      </c>
      <c r="I76" s="11" t="s">
        <v>13</v>
      </c>
      <c r="J76" s="10"/>
      <c r="K76" s="11" t="s">
        <v>613</v>
      </c>
      <c r="L76" s="11" t="s">
        <v>618</v>
      </c>
      <c r="M76" s="17" t="s">
        <v>621</v>
      </c>
      <c r="N76" s="13">
        <v>42736</v>
      </c>
      <c r="O76" s="11" t="s">
        <v>242</v>
      </c>
      <c r="P76" s="15">
        <v>45078</v>
      </c>
      <c r="Q76" s="24" t="s">
        <v>530</v>
      </c>
      <c r="R76" s="24">
        <v>0.04</v>
      </c>
    </row>
    <row r="77" spans="1:18" ht="30" x14ac:dyDescent="0.3">
      <c r="A77" s="10" t="s">
        <v>235</v>
      </c>
      <c r="B77" s="16" t="s">
        <v>47</v>
      </c>
      <c r="C77" s="10" t="s">
        <v>234</v>
      </c>
      <c r="D77" s="10" t="s">
        <v>236</v>
      </c>
      <c r="E77" s="11" t="s">
        <v>30</v>
      </c>
      <c r="F77" s="14" t="s">
        <v>12</v>
      </c>
      <c r="G77" s="10" t="s">
        <v>61</v>
      </c>
      <c r="H77" s="11" t="s">
        <v>12</v>
      </c>
      <c r="I77" s="11" t="s">
        <v>13</v>
      </c>
      <c r="J77" s="10"/>
      <c r="K77" s="11" t="s">
        <v>467</v>
      </c>
      <c r="L77" s="11" t="s">
        <v>617</v>
      </c>
      <c r="M77" s="17" t="s">
        <v>245</v>
      </c>
      <c r="N77" s="13">
        <v>42278</v>
      </c>
      <c r="O77" s="11" t="s">
        <v>242</v>
      </c>
      <c r="P77" s="15">
        <v>45078</v>
      </c>
      <c r="Q77" s="24" t="s">
        <v>530</v>
      </c>
      <c r="R77" s="24">
        <v>0.04</v>
      </c>
    </row>
    <row r="78" spans="1:18" ht="30" x14ac:dyDescent="0.3">
      <c r="A78" s="10" t="s">
        <v>235</v>
      </c>
      <c r="B78" s="16" t="s">
        <v>47</v>
      </c>
      <c r="C78" s="10" t="s">
        <v>234</v>
      </c>
      <c r="D78" s="10" t="s">
        <v>236</v>
      </c>
      <c r="E78" s="11" t="s">
        <v>30</v>
      </c>
      <c r="F78" s="14" t="s">
        <v>12</v>
      </c>
      <c r="G78" s="10" t="s">
        <v>61</v>
      </c>
      <c r="H78" s="11" t="s">
        <v>12</v>
      </c>
      <c r="I78" s="11" t="s">
        <v>13</v>
      </c>
      <c r="J78" s="10"/>
      <c r="K78" s="11" t="s">
        <v>527</v>
      </c>
      <c r="L78" s="11" t="s">
        <v>528</v>
      </c>
      <c r="M78" s="17" t="s">
        <v>529</v>
      </c>
      <c r="N78" s="13">
        <v>45078</v>
      </c>
      <c r="O78" s="11" t="s">
        <v>295</v>
      </c>
      <c r="P78" s="15">
        <v>45078</v>
      </c>
      <c r="Q78" s="24" t="s">
        <v>530</v>
      </c>
      <c r="R78" s="24">
        <v>1</v>
      </c>
    </row>
    <row r="79" spans="1:18" ht="30" x14ac:dyDescent="0.3">
      <c r="A79" s="10" t="s">
        <v>292</v>
      </c>
      <c r="B79" s="10" t="s">
        <v>47</v>
      </c>
      <c r="C79" s="10" t="s">
        <v>286</v>
      </c>
      <c r="D79" s="10" t="s">
        <v>293</v>
      </c>
      <c r="E79" s="11" t="s">
        <v>10</v>
      </c>
      <c r="F79" s="14" t="s">
        <v>12</v>
      </c>
      <c r="G79" s="10" t="s">
        <v>11</v>
      </c>
      <c r="H79" s="11" t="s">
        <v>12</v>
      </c>
      <c r="I79" s="11" t="s">
        <v>13</v>
      </c>
      <c r="J79" s="10"/>
      <c r="K79" s="11" t="s">
        <v>911</v>
      </c>
      <c r="L79" s="11" t="s">
        <v>294</v>
      </c>
      <c r="M79" s="17" t="s">
        <v>912</v>
      </c>
      <c r="N79" s="13">
        <v>45992</v>
      </c>
      <c r="O79" s="11" t="s">
        <v>295</v>
      </c>
      <c r="P79" s="15">
        <v>45992</v>
      </c>
      <c r="Q79" s="24" t="s">
        <v>530</v>
      </c>
      <c r="R79" s="24">
        <v>1</v>
      </c>
    </row>
    <row r="80" spans="1:18" ht="30" x14ac:dyDescent="0.3">
      <c r="A80" s="10" t="s">
        <v>301</v>
      </c>
      <c r="B80" s="10" t="s">
        <v>47</v>
      </c>
      <c r="C80" s="10" t="s">
        <v>300</v>
      </c>
      <c r="D80" s="10" t="s">
        <v>302</v>
      </c>
      <c r="E80" s="11" t="s">
        <v>30</v>
      </c>
      <c r="F80" s="14" t="s">
        <v>13</v>
      </c>
      <c r="G80" s="10" t="s">
        <v>61</v>
      </c>
      <c r="H80" s="11" t="s">
        <v>12</v>
      </c>
      <c r="I80" s="11" t="s">
        <v>13</v>
      </c>
      <c r="J80" s="10"/>
      <c r="K80" s="11" t="s">
        <v>850</v>
      </c>
      <c r="L80" s="11" t="s">
        <v>851</v>
      </c>
      <c r="M80" s="17" t="s">
        <v>852</v>
      </c>
      <c r="N80" s="13">
        <v>45323</v>
      </c>
      <c r="O80" s="11" t="s">
        <v>321</v>
      </c>
      <c r="P80" s="15">
        <v>45323</v>
      </c>
      <c r="Q80" s="24" t="s">
        <v>530</v>
      </c>
      <c r="R80" s="24">
        <v>0.1</v>
      </c>
    </row>
    <row r="81" spans="1:18" ht="45" x14ac:dyDescent="0.3">
      <c r="A81" s="10" t="s">
        <v>143</v>
      </c>
      <c r="B81" s="10" t="s">
        <v>47</v>
      </c>
      <c r="C81" s="10" t="s">
        <v>138</v>
      </c>
      <c r="D81" s="10" t="s">
        <v>144</v>
      </c>
      <c r="E81" s="11" t="s">
        <v>30</v>
      </c>
      <c r="F81" s="14" t="s">
        <v>12</v>
      </c>
      <c r="G81" s="10" t="s">
        <v>11</v>
      </c>
      <c r="H81" s="11" t="s">
        <v>12</v>
      </c>
      <c r="I81" s="11" t="s">
        <v>13</v>
      </c>
      <c r="J81" s="10"/>
      <c r="K81" s="11" t="s">
        <v>458</v>
      </c>
      <c r="L81" s="11" t="s">
        <v>145</v>
      </c>
      <c r="M81" s="17" t="s">
        <v>146</v>
      </c>
      <c r="N81" s="13">
        <v>44292</v>
      </c>
      <c r="O81" s="14" t="s">
        <v>147</v>
      </c>
      <c r="P81" s="15">
        <v>45108</v>
      </c>
      <c r="Q81" s="24" t="s">
        <v>530</v>
      </c>
      <c r="R81" s="24">
        <v>1</v>
      </c>
    </row>
    <row r="82" spans="1:18" ht="30" x14ac:dyDescent="0.3">
      <c r="A82" s="16" t="s">
        <v>331</v>
      </c>
      <c r="B82" s="16" t="s">
        <v>330</v>
      </c>
      <c r="C82" s="16" t="s">
        <v>323</v>
      </c>
      <c r="D82" s="16" t="s">
        <v>332</v>
      </c>
      <c r="E82" s="11" t="s">
        <v>25</v>
      </c>
      <c r="F82" s="14" t="s">
        <v>12</v>
      </c>
      <c r="G82" s="10" t="s">
        <v>61</v>
      </c>
      <c r="H82" s="11" t="s">
        <v>12</v>
      </c>
      <c r="I82" s="11" t="s">
        <v>13</v>
      </c>
      <c r="J82" s="10"/>
      <c r="K82" s="11" t="s">
        <v>479</v>
      </c>
      <c r="L82" s="11" t="s">
        <v>762</v>
      </c>
      <c r="M82" s="17" t="s">
        <v>829</v>
      </c>
      <c r="N82" s="13">
        <v>45100</v>
      </c>
      <c r="O82" s="14" t="s">
        <v>552</v>
      </c>
      <c r="P82" s="15">
        <v>46023</v>
      </c>
      <c r="Q82" s="24" t="s">
        <v>530</v>
      </c>
      <c r="R82" s="24">
        <v>0.05</v>
      </c>
    </row>
    <row r="83" spans="1:18" ht="30" x14ac:dyDescent="0.3">
      <c r="A83" s="16" t="s">
        <v>331</v>
      </c>
      <c r="B83" s="16" t="s">
        <v>330</v>
      </c>
      <c r="C83" s="16" t="s">
        <v>323</v>
      </c>
      <c r="D83" s="16" t="s">
        <v>332</v>
      </c>
      <c r="E83" s="11" t="s">
        <v>25</v>
      </c>
      <c r="F83" s="14" t="s">
        <v>12</v>
      </c>
      <c r="G83" s="10" t="s">
        <v>61</v>
      </c>
      <c r="H83" s="11" t="s">
        <v>12</v>
      </c>
      <c r="I83" s="11" t="s">
        <v>13</v>
      </c>
      <c r="J83" s="10"/>
      <c r="K83" s="11" t="s">
        <v>916</v>
      </c>
      <c r="L83" s="11" t="s">
        <v>917</v>
      </c>
      <c r="M83" s="17" t="s">
        <v>918</v>
      </c>
      <c r="N83" s="13">
        <v>45825</v>
      </c>
      <c r="O83" s="14" t="s">
        <v>552</v>
      </c>
      <c r="P83" s="15">
        <v>46023</v>
      </c>
      <c r="Q83" s="24" t="s">
        <v>530</v>
      </c>
      <c r="R83" s="24">
        <v>0.05</v>
      </c>
    </row>
    <row r="84" spans="1:18" ht="30" x14ac:dyDescent="0.3">
      <c r="A84" s="16" t="s">
        <v>331</v>
      </c>
      <c r="B84" s="16" t="s">
        <v>330</v>
      </c>
      <c r="C84" s="16" t="s">
        <v>323</v>
      </c>
      <c r="D84" s="16" t="s">
        <v>332</v>
      </c>
      <c r="E84" s="11" t="s">
        <v>25</v>
      </c>
      <c r="F84" s="14" t="s">
        <v>12</v>
      </c>
      <c r="G84" s="10" t="s">
        <v>11</v>
      </c>
      <c r="H84" s="11" t="s">
        <v>12</v>
      </c>
      <c r="I84" s="11" t="s">
        <v>13</v>
      </c>
      <c r="J84" s="10"/>
      <c r="K84" s="11" t="s">
        <v>491</v>
      </c>
      <c r="L84" s="11" t="s">
        <v>349</v>
      </c>
      <c r="M84" s="17" t="s">
        <v>350</v>
      </c>
      <c r="N84" s="25">
        <v>44075</v>
      </c>
      <c r="O84" s="14" t="s">
        <v>295</v>
      </c>
      <c r="P84" s="15">
        <v>46023</v>
      </c>
      <c r="Q84" s="24" t="s">
        <v>530</v>
      </c>
      <c r="R84" s="24">
        <v>0.8</v>
      </c>
    </row>
    <row r="85" spans="1:18" ht="30" x14ac:dyDescent="0.3">
      <c r="A85" s="16" t="s">
        <v>331</v>
      </c>
      <c r="B85" s="16" t="s">
        <v>330</v>
      </c>
      <c r="C85" s="16" t="s">
        <v>323</v>
      </c>
      <c r="D85" s="16" t="s">
        <v>332</v>
      </c>
      <c r="E85" s="11" t="s">
        <v>25</v>
      </c>
      <c r="F85" s="14" t="s">
        <v>12</v>
      </c>
      <c r="G85" s="10" t="s">
        <v>61</v>
      </c>
      <c r="H85" s="11" t="s">
        <v>12</v>
      </c>
      <c r="I85" s="11" t="s">
        <v>13</v>
      </c>
      <c r="J85" s="10"/>
      <c r="K85" s="11" t="s">
        <v>755</v>
      </c>
      <c r="L85" s="11" t="s">
        <v>915</v>
      </c>
      <c r="M85" s="17" t="s">
        <v>756</v>
      </c>
      <c r="N85" s="13">
        <v>44965</v>
      </c>
      <c r="O85" s="14" t="s">
        <v>552</v>
      </c>
      <c r="P85" s="15">
        <v>46023</v>
      </c>
      <c r="Q85" s="24" t="s">
        <v>530</v>
      </c>
      <c r="R85" s="24">
        <v>0.05</v>
      </c>
    </row>
    <row r="86" spans="1:18" ht="30" x14ac:dyDescent="0.3">
      <c r="A86" s="16" t="s">
        <v>331</v>
      </c>
      <c r="B86" s="16" t="s">
        <v>330</v>
      </c>
      <c r="C86" s="16" t="s">
        <v>323</v>
      </c>
      <c r="D86" s="16" t="s">
        <v>332</v>
      </c>
      <c r="E86" s="11" t="s">
        <v>25</v>
      </c>
      <c r="F86" s="14" t="s">
        <v>12</v>
      </c>
      <c r="G86" s="10" t="s">
        <v>61</v>
      </c>
      <c r="H86" s="11" t="s">
        <v>12</v>
      </c>
      <c r="I86" s="11" t="s">
        <v>13</v>
      </c>
      <c r="J86" s="10"/>
      <c r="K86" s="11" t="s">
        <v>919</v>
      </c>
      <c r="L86" s="11" t="s">
        <v>920</v>
      </c>
      <c r="M86" s="17" t="s">
        <v>921</v>
      </c>
      <c r="N86" s="13">
        <v>45776</v>
      </c>
      <c r="O86" s="14" t="s">
        <v>761</v>
      </c>
      <c r="P86" s="15">
        <v>46023</v>
      </c>
      <c r="Q86" s="24" t="s">
        <v>530</v>
      </c>
      <c r="R86" s="24">
        <v>0.05</v>
      </c>
    </row>
    <row r="87" spans="1:18" ht="30" x14ac:dyDescent="0.3">
      <c r="A87" s="16" t="s">
        <v>331</v>
      </c>
      <c r="B87" s="16" t="s">
        <v>330</v>
      </c>
      <c r="C87" s="16" t="s">
        <v>323</v>
      </c>
      <c r="D87" s="16" t="s">
        <v>332</v>
      </c>
      <c r="E87" s="11" t="s">
        <v>25</v>
      </c>
      <c r="F87" s="14" t="s">
        <v>12</v>
      </c>
      <c r="G87" s="10" t="s">
        <v>61</v>
      </c>
      <c r="H87" s="11" t="s">
        <v>12</v>
      </c>
      <c r="I87" s="11" t="s">
        <v>13</v>
      </c>
      <c r="J87" s="10"/>
      <c r="K87" s="11" t="s">
        <v>924</v>
      </c>
      <c r="L87" s="11" t="s">
        <v>922</v>
      </c>
      <c r="M87" s="17" t="s">
        <v>923</v>
      </c>
      <c r="N87" s="13">
        <v>45946</v>
      </c>
      <c r="O87" s="14" t="s">
        <v>552</v>
      </c>
      <c r="P87" s="15">
        <v>46023</v>
      </c>
      <c r="Q87" s="24" t="s">
        <v>530</v>
      </c>
      <c r="R87" s="24">
        <v>0.5</v>
      </c>
    </row>
    <row r="88" spans="1:18" ht="30" x14ac:dyDescent="0.3">
      <c r="A88" s="16" t="s">
        <v>331</v>
      </c>
      <c r="B88" s="16" t="s">
        <v>330</v>
      </c>
      <c r="C88" s="16" t="s">
        <v>323</v>
      </c>
      <c r="D88" s="16" t="s">
        <v>332</v>
      </c>
      <c r="E88" s="11" t="s">
        <v>25</v>
      </c>
      <c r="F88" s="14" t="s">
        <v>12</v>
      </c>
      <c r="G88" s="10" t="s">
        <v>61</v>
      </c>
      <c r="H88" s="11" t="s">
        <v>12</v>
      </c>
      <c r="I88" s="11" t="s">
        <v>13</v>
      </c>
      <c r="J88" s="10"/>
      <c r="K88" s="11" t="s">
        <v>487</v>
      </c>
      <c r="L88" s="11" t="s">
        <v>754</v>
      </c>
      <c r="M88" s="17" t="s">
        <v>347</v>
      </c>
      <c r="N88" s="25">
        <v>45100</v>
      </c>
      <c r="O88" s="14" t="s">
        <v>552</v>
      </c>
      <c r="P88" s="15">
        <v>46023</v>
      </c>
      <c r="Q88" s="24" t="s">
        <v>530</v>
      </c>
      <c r="R88" s="24">
        <v>0.05</v>
      </c>
    </row>
    <row r="89" spans="1:18" ht="30" x14ac:dyDescent="0.3">
      <c r="A89" s="16" t="s">
        <v>331</v>
      </c>
      <c r="B89" s="16" t="s">
        <v>330</v>
      </c>
      <c r="C89" s="16" t="s">
        <v>323</v>
      </c>
      <c r="D89" s="16" t="s">
        <v>332</v>
      </c>
      <c r="E89" s="11" t="s">
        <v>25</v>
      </c>
      <c r="F89" s="14" t="s">
        <v>12</v>
      </c>
      <c r="G89" s="10" t="s">
        <v>61</v>
      </c>
      <c r="H89" s="11" t="s">
        <v>12</v>
      </c>
      <c r="I89" s="11" t="s">
        <v>13</v>
      </c>
      <c r="J89" s="10"/>
      <c r="K89" s="11" t="s">
        <v>480</v>
      </c>
      <c r="L89" s="11" t="s">
        <v>335</v>
      </c>
      <c r="M89" s="17" t="s">
        <v>336</v>
      </c>
      <c r="N89" s="13">
        <v>42552</v>
      </c>
      <c r="O89" s="14" t="s">
        <v>552</v>
      </c>
      <c r="P89" s="15">
        <v>46023</v>
      </c>
      <c r="Q89" s="24" t="s">
        <v>530</v>
      </c>
      <c r="R89" s="24">
        <v>0.05</v>
      </c>
    </row>
    <row r="90" spans="1:18" ht="30" x14ac:dyDescent="0.3">
      <c r="A90" s="16" t="s">
        <v>331</v>
      </c>
      <c r="B90" s="16" t="s">
        <v>330</v>
      </c>
      <c r="C90" s="16" t="s">
        <v>323</v>
      </c>
      <c r="D90" s="16" t="s">
        <v>332</v>
      </c>
      <c r="E90" s="11" t="s">
        <v>25</v>
      </c>
      <c r="F90" s="14" t="s">
        <v>12</v>
      </c>
      <c r="G90" s="10" t="s">
        <v>11</v>
      </c>
      <c r="H90" s="11" t="s">
        <v>12</v>
      </c>
      <c r="I90" s="11" t="s">
        <v>13</v>
      </c>
      <c r="J90" s="10"/>
      <c r="K90" s="11" t="s">
        <v>484</v>
      </c>
      <c r="L90" s="11" t="s">
        <v>341</v>
      </c>
      <c r="M90" s="17" t="s">
        <v>342</v>
      </c>
      <c r="N90" s="25">
        <v>43285</v>
      </c>
      <c r="O90" s="26" t="s">
        <v>295</v>
      </c>
      <c r="P90" s="15">
        <v>46023</v>
      </c>
      <c r="Q90" s="24" t="s">
        <v>530</v>
      </c>
      <c r="R90" s="24">
        <v>1</v>
      </c>
    </row>
    <row r="91" spans="1:18" ht="30" x14ac:dyDescent="0.3">
      <c r="A91" s="16" t="s">
        <v>331</v>
      </c>
      <c r="B91" s="16" t="s">
        <v>330</v>
      </c>
      <c r="C91" s="16" t="s">
        <v>323</v>
      </c>
      <c r="D91" s="16" t="s">
        <v>332</v>
      </c>
      <c r="E91" s="11" t="s">
        <v>25</v>
      </c>
      <c r="F91" s="14" t="s">
        <v>12</v>
      </c>
      <c r="G91" s="10" t="s">
        <v>61</v>
      </c>
      <c r="H91" s="11" t="s">
        <v>12</v>
      </c>
      <c r="I91" s="11" t="s">
        <v>13</v>
      </c>
      <c r="J91" s="10"/>
      <c r="K91" s="11" t="s">
        <v>483</v>
      </c>
      <c r="L91" s="11" t="s">
        <v>766</v>
      </c>
      <c r="M91" s="17" t="s">
        <v>340</v>
      </c>
      <c r="N91" s="25">
        <v>42552</v>
      </c>
      <c r="O91" s="14" t="s">
        <v>552</v>
      </c>
      <c r="P91" s="15">
        <v>46023</v>
      </c>
      <c r="Q91" s="24" t="s">
        <v>530</v>
      </c>
      <c r="R91" s="24">
        <v>0.05</v>
      </c>
    </row>
    <row r="92" spans="1:18" ht="30" x14ac:dyDescent="0.3">
      <c r="A92" s="16" t="s">
        <v>331</v>
      </c>
      <c r="B92" s="16" t="s">
        <v>330</v>
      </c>
      <c r="C92" s="16" t="s">
        <v>323</v>
      </c>
      <c r="D92" s="16" t="s">
        <v>332</v>
      </c>
      <c r="E92" s="11" t="s">
        <v>25</v>
      </c>
      <c r="F92" s="14" t="s">
        <v>12</v>
      </c>
      <c r="G92" s="10" t="s">
        <v>61</v>
      </c>
      <c r="H92" s="11" t="s">
        <v>12</v>
      </c>
      <c r="I92" s="11" t="s">
        <v>13</v>
      </c>
      <c r="J92" s="10"/>
      <c r="K92" s="11" t="s">
        <v>481</v>
      </c>
      <c r="L92" s="11" t="s">
        <v>770</v>
      </c>
      <c r="M92" s="17" t="s">
        <v>338</v>
      </c>
      <c r="N92" s="13">
        <v>42552</v>
      </c>
      <c r="O92" s="14" t="s">
        <v>413</v>
      </c>
      <c r="P92" s="15">
        <v>46023</v>
      </c>
      <c r="Q92" s="24" t="s">
        <v>530</v>
      </c>
      <c r="R92" s="24">
        <v>0.1</v>
      </c>
    </row>
    <row r="93" spans="1:18" ht="30" x14ac:dyDescent="0.3">
      <c r="A93" s="16" t="s">
        <v>331</v>
      </c>
      <c r="B93" s="16" t="s">
        <v>330</v>
      </c>
      <c r="C93" s="16" t="s">
        <v>323</v>
      </c>
      <c r="D93" s="16" t="s">
        <v>332</v>
      </c>
      <c r="E93" s="11" t="s">
        <v>25</v>
      </c>
      <c r="F93" s="14" t="s">
        <v>12</v>
      </c>
      <c r="G93" s="10" t="s">
        <v>11</v>
      </c>
      <c r="H93" s="11" t="s">
        <v>12</v>
      </c>
      <c r="I93" s="11" t="s">
        <v>13</v>
      </c>
      <c r="J93" s="10"/>
      <c r="K93" s="11" t="s">
        <v>478</v>
      </c>
      <c r="L93" s="11" t="s">
        <v>333</v>
      </c>
      <c r="M93" s="17" t="s">
        <v>334</v>
      </c>
      <c r="N93" s="13">
        <v>37742</v>
      </c>
      <c r="O93" s="14" t="s">
        <v>295</v>
      </c>
      <c r="P93" s="15">
        <v>46023</v>
      </c>
      <c r="Q93" s="24" t="s">
        <v>530</v>
      </c>
      <c r="R93" s="24">
        <v>1</v>
      </c>
    </row>
    <row r="94" spans="1:18" ht="30" x14ac:dyDescent="0.3">
      <c r="A94" s="16" t="s">
        <v>331</v>
      </c>
      <c r="B94" s="16" t="s">
        <v>330</v>
      </c>
      <c r="C94" s="16" t="s">
        <v>323</v>
      </c>
      <c r="D94" s="16" t="s">
        <v>332</v>
      </c>
      <c r="E94" s="11" t="s">
        <v>25</v>
      </c>
      <c r="F94" s="14" t="s">
        <v>12</v>
      </c>
      <c r="G94" s="10" t="s">
        <v>61</v>
      </c>
      <c r="H94" s="11" t="s">
        <v>12</v>
      </c>
      <c r="I94" s="11" t="s">
        <v>13</v>
      </c>
      <c r="J94" s="10"/>
      <c r="K94" s="11" t="s">
        <v>925</v>
      </c>
      <c r="L94" s="11" t="s">
        <v>926</v>
      </c>
      <c r="M94" s="41" t="s">
        <v>927</v>
      </c>
      <c r="N94" s="13">
        <v>45719</v>
      </c>
      <c r="O94" s="14" t="s">
        <v>552</v>
      </c>
      <c r="P94" s="15">
        <v>46023</v>
      </c>
      <c r="Q94" s="24" t="s">
        <v>530</v>
      </c>
      <c r="R94" s="24">
        <v>0.05</v>
      </c>
    </row>
    <row r="95" spans="1:18" ht="30" x14ac:dyDescent="0.3">
      <c r="A95" s="16" t="s">
        <v>331</v>
      </c>
      <c r="B95" s="16" t="s">
        <v>330</v>
      </c>
      <c r="C95" s="16" t="s">
        <v>323</v>
      </c>
      <c r="D95" s="16" t="s">
        <v>332</v>
      </c>
      <c r="E95" s="11" t="s">
        <v>25</v>
      </c>
      <c r="F95" s="14" t="s">
        <v>12</v>
      </c>
      <c r="G95" s="10" t="s">
        <v>61</v>
      </c>
      <c r="H95" s="11" t="s">
        <v>12</v>
      </c>
      <c r="I95" s="11" t="s">
        <v>13</v>
      </c>
      <c r="J95" s="10"/>
      <c r="K95" s="11" t="s">
        <v>482</v>
      </c>
      <c r="L95" s="11" t="s">
        <v>760</v>
      </c>
      <c r="M95" s="17" t="s">
        <v>339</v>
      </c>
      <c r="N95" s="13">
        <v>42576</v>
      </c>
      <c r="O95" s="14" t="s">
        <v>761</v>
      </c>
      <c r="P95" s="15">
        <v>46023</v>
      </c>
      <c r="Q95" s="24" t="s">
        <v>530</v>
      </c>
      <c r="R95" s="24">
        <v>0.1</v>
      </c>
    </row>
    <row r="96" spans="1:18" ht="30" x14ac:dyDescent="0.3">
      <c r="A96" s="16" t="s">
        <v>331</v>
      </c>
      <c r="B96" s="16" t="s">
        <v>330</v>
      </c>
      <c r="C96" s="16" t="s">
        <v>323</v>
      </c>
      <c r="D96" s="16" t="s">
        <v>332</v>
      </c>
      <c r="E96" s="11" t="s">
        <v>25</v>
      </c>
      <c r="F96" s="14" t="s">
        <v>12</v>
      </c>
      <c r="G96" s="10" t="s">
        <v>61</v>
      </c>
      <c r="H96" s="11" t="s">
        <v>12</v>
      </c>
      <c r="I96" s="11" t="s">
        <v>13</v>
      </c>
      <c r="J96" s="10"/>
      <c r="K96" s="11" t="s">
        <v>763</v>
      </c>
      <c r="L96" s="11" t="s">
        <v>764</v>
      </c>
      <c r="M96" s="17" t="s">
        <v>765</v>
      </c>
      <c r="N96" s="13">
        <v>44908</v>
      </c>
      <c r="O96" s="14" t="s">
        <v>552</v>
      </c>
      <c r="P96" s="15">
        <v>46023</v>
      </c>
      <c r="Q96" s="24" t="s">
        <v>530</v>
      </c>
      <c r="R96" s="24">
        <v>0.05</v>
      </c>
    </row>
    <row r="97" spans="1:18" ht="30" x14ac:dyDescent="0.3">
      <c r="A97" s="16" t="s">
        <v>331</v>
      </c>
      <c r="B97" s="16" t="s">
        <v>330</v>
      </c>
      <c r="C97" s="16" t="s">
        <v>323</v>
      </c>
      <c r="D97" s="16" t="s">
        <v>332</v>
      </c>
      <c r="E97" s="11" t="s">
        <v>25</v>
      </c>
      <c r="F97" s="14" t="s">
        <v>12</v>
      </c>
      <c r="G97" s="10" t="s">
        <v>61</v>
      </c>
      <c r="H97" s="11" t="s">
        <v>12</v>
      </c>
      <c r="I97" s="11" t="s">
        <v>13</v>
      </c>
      <c r="J97" s="10"/>
      <c r="K97" s="11" t="s">
        <v>771</v>
      </c>
      <c r="L97" s="11" t="s">
        <v>772</v>
      </c>
      <c r="M97" s="17" t="s">
        <v>773</v>
      </c>
      <c r="N97" s="13">
        <v>45091</v>
      </c>
      <c r="O97" s="14" t="s">
        <v>399</v>
      </c>
      <c r="P97" s="15">
        <v>46023</v>
      </c>
      <c r="Q97" s="24" t="s">
        <v>530</v>
      </c>
      <c r="R97" s="24">
        <v>0.25</v>
      </c>
    </row>
    <row r="98" spans="1:18" ht="30" x14ac:dyDescent="0.3">
      <c r="A98" s="16" t="s">
        <v>331</v>
      </c>
      <c r="B98" s="16" t="s">
        <v>330</v>
      </c>
      <c r="C98" s="16" t="s">
        <v>323</v>
      </c>
      <c r="D98" s="16" t="s">
        <v>332</v>
      </c>
      <c r="E98" s="11" t="s">
        <v>25</v>
      </c>
      <c r="F98" s="14" t="s">
        <v>12</v>
      </c>
      <c r="G98" s="10" t="s">
        <v>61</v>
      </c>
      <c r="H98" s="11" t="s">
        <v>12</v>
      </c>
      <c r="I98" s="11" t="s">
        <v>13</v>
      </c>
      <c r="J98" s="10"/>
      <c r="K98" s="11" t="s">
        <v>767</v>
      </c>
      <c r="L98" s="11" t="s">
        <v>768</v>
      </c>
      <c r="M98" s="17" t="s">
        <v>769</v>
      </c>
      <c r="N98" s="13">
        <v>45013</v>
      </c>
      <c r="O98" s="14" t="s">
        <v>295</v>
      </c>
      <c r="P98" s="15">
        <v>46023</v>
      </c>
      <c r="Q98" s="24" t="s">
        <v>530</v>
      </c>
      <c r="R98" s="24">
        <v>1</v>
      </c>
    </row>
    <row r="99" spans="1:18" ht="30" x14ac:dyDescent="0.3">
      <c r="A99" s="16" t="s">
        <v>331</v>
      </c>
      <c r="B99" s="16" t="s">
        <v>330</v>
      </c>
      <c r="C99" s="16" t="s">
        <v>323</v>
      </c>
      <c r="D99" s="16" t="s">
        <v>332</v>
      </c>
      <c r="E99" s="11" t="s">
        <v>25</v>
      </c>
      <c r="F99" s="14" t="s">
        <v>12</v>
      </c>
      <c r="G99" s="10" t="s">
        <v>11</v>
      </c>
      <c r="H99" s="11" t="s">
        <v>12</v>
      </c>
      <c r="I99" s="11" t="s">
        <v>13</v>
      </c>
      <c r="J99" s="10"/>
      <c r="K99" s="11" t="s">
        <v>486</v>
      </c>
      <c r="L99" s="11" t="s">
        <v>345</v>
      </c>
      <c r="M99" s="17" t="s">
        <v>346</v>
      </c>
      <c r="N99" s="25">
        <v>44256</v>
      </c>
      <c r="O99" s="26" t="s">
        <v>295</v>
      </c>
      <c r="P99" s="15">
        <v>46023</v>
      </c>
      <c r="Q99" s="24" t="s">
        <v>530</v>
      </c>
      <c r="R99" s="24">
        <v>1</v>
      </c>
    </row>
    <row r="100" spans="1:18" ht="30" x14ac:dyDescent="0.3">
      <c r="A100" s="16" t="s">
        <v>331</v>
      </c>
      <c r="B100" s="16" t="s">
        <v>330</v>
      </c>
      <c r="C100" s="16" t="s">
        <v>323</v>
      </c>
      <c r="D100" s="16" t="s">
        <v>332</v>
      </c>
      <c r="E100" s="11" t="s">
        <v>25</v>
      </c>
      <c r="F100" s="14" t="s">
        <v>12</v>
      </c>
      <c r="G100" s="10" t="s">
        <v>61</v>
      </c>
      <c r="H100" s="11" t="s">
        <v>12</v>
      </c>
      <c r="I100" s="11" t="s">
        <v>13</v>
      </c>
      <c r="J100" s="10"/>
      <c r="K100" s="11" t="s">
        <v>928</v>
      </c>
      <c r="L100" s="11" t="s">
        <v>929</v>
      </c>
      <c r="M100" s="17" t="s">
        <v>930</v>
      </c>
      <c r="N100" s="25">
        <v>45825</v>
      </c>
      <c r="O100" s="14" t="s">
        <v>552</v>
      </c>
      <c r="P100" s="15">
        <v>46023</v>
      </c>
      <c r="Q100" s="24" t="s">
        <v>530</v>
      </c>
      <c r="R100" s="24">
        <v>0.05</v>
      </c>
    </row>
    <row r="101" spans="1:18" ht="30" x14ac:dyDescent="0.3">
      <c r="A101" s="16" t="s">
        <v>331</v>
      </c>
      <c r="B101" s="16" t="s">
        <v>330</v>
      </c>
      <c r="C101" s="16" t="s">
        <v>323</v>
      </c>
      <c r="D101" s="16" t="s">
        <v>332</v>
      </c>
      <c r="E101" s="11" t="s">
        <v>25</v>
      </c>
      <c r="F101" s="14" t="s">
        <v>12</v>
      </c>
      <c r="G101" s="10" t="s">
        <v>11</v>
      </c>
      <c r="H101" s="11" t="s">
        <v>12</v>
      </c>
      <c r="I101" s="11" t="s">
        <v>13</v>
      </c>
      <c r="J101" s="10"/>
      <c r="K101" s="11" t="s">
        <v>757</v>
      </c>
      <c r="L101" s="11" t="s">
        <v>758</v>
      </c>
      <c r="M101" s="17" t="s">
        <v>759</v>
      </c>
      <c r="N101" s="13">
        <v>45023</v>
      </c>
      <c r="O101" s="14" t="s">
        <v>295</v>
      </c>
      <c r="P101" s="15">
        <v>46023</v>
      </c>
      <c r="Q101" s="24" t="s">
        <v>530</v>
      </c>
      <c r="R101" s="24">
        <v>1</v>
      </c>
    </row>
    <row r="102" spans="1:18" ht="30" x14ac:dyDescent="0.3">
      <c r="A102" s="16" t="s">
        <v>331</v>
      </c>
      <c r="B102" s="16" t="s">
        <v>330</v>
      </c>
      <c r="C102" s="16" t="s">
        <v>323</v>
      </c>
      <c r="D102" s="16" t="s">
        <v>332</v>
      </c>
      <c r="E102" s="11" t="s">
        <v>25</v>
      </c>
      <c r="F102" s="14" t="s">
        <v>12</v>
      </c>
      <c r="G102" s="10" t="s">
        <v>61</v>
      </c>
      <c r="H102" s="11" t="s">
        <v>12</v>
      </c>
      <c r="I102" s="11" t="s">
        <v>13</v>
      </c>
      <c r="J102" s="10"/>
      <c r="K102" s="11" t="s">
        <v>485</v>
      </c>
      <c r="L102" s="11" t="s">
        <v>343</v>
      </c>
      <c r="M102" s="17" t="s">
        <v>344</v>
      </c>
      <c r="N102" s="25">
        <v>43285</v>
      </c>
      <c r="O102" s="14" t="s">
        <v>552</v>
      </c>
      <c r="P102" s="15">
        <v>46023</v>
      </c>
      <c r="Q102" s="24" t="s">
        <v>530</v>
      </c>
      <c r="R102" s="24">
        <v>0.05</v>
      </c>
    </row>
    <row r="103" spans="1:18" ht="30" x14ac:dyDescent="0.3">
      <c r="A103" s="16" t="s">
        <v>331</v>
      </c>
      <c r="B103" s="16" t="s">
        <v>330</v>
      </c>
      <c r="C103" s="16" t="s">
        <v>323</v>
      </c>
      <c r="D103" s="16" t="s">
        <v>332</v>
      </c>
      <c r="E103" s="11" t="s">
        <v>25</v>
      </c>
      <c r="F103" s="14" t="s">
        <v>12</v>
      </c>
      <c r="G103" s="10" t="s">
        <v>61</v>
      </c>
      <c r="H103" s="11" t="s">
        <v>12</v>
      </c>
      <c r="I103" s="11" t="s">
        <v>13</v>
      </c>
      <c r="J103" s="10"/>
      <c r="K103" s="11" t="s">
        <v>931</v>
      </c>
      <c r="L103" s="11" t="s">
        <v>932</v>
      </c>
      <c r="M103" s="17" t="s">
        <v>933</v>
      </c>
      <c r="N103" s="25">
        <v>45623</v>
      </c>
      <c r="O103" s="14" t="s">
        <v>552</v>
      </c>
      <c r="P103" s="15">
        <v>46023</v>
      </c>
      <c r="Q103" s="24" t="s">
        <v>530</v>
      </c>
      <c r="R103" s="24">
        <v>0.05</v>
      </c>
    </row>
    <row r="104" spans="1:18" ht="30" x14ac:dyDescent="0.3">
      <c r="A104" s="16" t="s">
        <v>331</v>
      </c>
      <c r="B104" s="16" t="s">
        <v>330</v>
      </c>
      <c r="C104" s="16" t="s">
        <v>323</v>
      </c>
      <c r="D104" s="16" t="s">
        <v>332</v>
      </c>
      <c r="E104" s="11" t="s">
        <v>25</v>
      </c>
      <c r="F104" s="14" t="s">
        <v>12</v>
      </c>
      <c r="G104" s="10" t="s">
        <v>11</v>
      </c>
      <c r="H104" s="11" t="s">
        <v>12</v>
      </c>
      <c r="I104" s="11" t="s">
        <v>13</v>
      </c>
      <c r="J104" s="10"/>
      <c r="K104" s="11" t="s">
        <v>936</v>
      </c>
      <c r="L104" s="11" t="s">
        <v>937</v>
      </c>
      <c r="M104" s="17" t="s">
        <v>938</v>
      </c>
      <c r="N104" s="13">
        <v>45962</v>
      </c>
      <c r="O104" s="14" t="s">
        <v>295</v>
      </c>
      <c r="P104" s="15">
        <v>46023</v>
      </c>
      <c r="Q104" s="24" t="s">
        <v>530</v>
      </c>
    </row>
    <row r="105" spans="1:18" ht="30" x14ac:dyDescent="0.3">
      <c r="A105" s="16" t="s">
        <v>331</v>
      </c>
      <c r="B105" s="16" t="s">
        <v>330</v>
      </c>
      <c r="C105" s="16" t="s">
        <v>323</v>
      </c>
      <c r="D105" s="16" t="s">
        <v>332</v>
      </c>
      <c r="E105" s="11" t="s">
        <v>25</v>
      </c>
      <c r="F105" s="14" t="s">
        <v>12</v>
      </c>
      <c r="G105" s="10" t="s">
        <v>11</v>
      </c>
      <c r="H105" s="11" t="s">
        <v>13</v>
      </c>
      <c r="I105" s="11" t="s">
        <v>12</v>
      </c>
      <c r="J105" s="10" t="s">
        <v>939</v>
      </c>
      <c r="K105" s="11" t="s">
        <v>490</v>
      </c>
      <c r="L105" s="11" t="s">
        <v>842</v>
      </c>
      <c r="M105" s="17" t="s">
        <v>370</v>
      </c>
      <c r="N105" s="13">
        <v>44075</v>
      </c>
      <c r="O105" s="14" t="s">
        <v>409</v>
      </c>
      <c r="P105" s="15">
        <v>46023</v>
      </c>
      <c r="Q105" s="24" t="s">
        <v>530</v>
      </c>
    </row>
    <row r="106" spans="1:18" ht="30" x14ac:dyDescent="0.3">
      <c r="A106" s="16" t="s">
        <v>331</v>
      </c>
      <c r="B106" s="16" t="s">
        <v>330</v>
      </c>
      <c r="C106" s="16" t="s">
        <v>323</v>
      </c>
      <c r="D106" s="16" t="s">
        <v>332</v>
      </c>
      <c r="E106" s="11" t="s">
        <v>25</v>
      </c>
      <c r="F106" s="14" t="s">
        <v>12</v>
      </c>
      <c r="G106" s="10" t="s">
        <v>61</v>
      </c>
      <c r="H106" s="11" t="s">
        <v>12</v>
      </c>
      <c r="I106" s="11" t="s">
        <v>13</v>
      </c>
      <c r="J106" s="10"/>
      <c r="K106" s="11" t="s">
        <v>934</v>
      </c>
      <c r="L106" s="11" t="s">
        <v>337</v>
      </c>
      <c r="M106" s="17" t="s">
        <v>935</v>
      </c>
      <c r="N106" s="13">
        <v>46023</v>
      </c>
      <c r="O106" s="14" t="s">
        <v>295</v>
      </c>
      <c r="P106" s="15">
        <v>46023</v>
      </c>
      <c r="Q106" s="24" t="s">
        <v>530</v>
      </c>
      <c r="R106" s="24">
        <v>0.05</v>
      </c>
    </row>
    <row r="107" spans="1:18" ht="30" x14ac:dyDescent="0.3">
      <c r="A107" s="10" t="s">
        <v>196</v>
      </c>
      <c r="B107" s="10" t="s">
        <v>8</v>
      </c>
      <c r="C107" s="10" t="s">
        <v>193</v>
      </c>
      <c r="D107" s="10" t="s">
        <v>523</v>
      </c>
      <c r="E107" s="11" t="s">
        <v>28</v>
      </c>
      <c r="F107" s="14" t="s">
        <v>13</v>
      </c>
      <c r="G107" s="10" t="s">
        <v>61</v>
      </c>
      <c r="H107" s="11" t="s">
        <v>12</v>
      </c>
      <c r="I107" s="11" t="s">
        <v>13</v>
      </c>
      <c r="J107" s="10"/>
      <c r="K107" s="11" t="s">
        <v>524</v>
      </c>
      <c r="L107" s="11" t="s">
        <v>525</v>
      </c>
      <c r="M107" s="17" t="s">
        <v>526</v>
      </c>
      <c r="N107" s="13">
        <v>44946</v>
      </c>
      <c r="O107" s="11" t="s">
        <v>63</v>
      </c>
      <c r="P107" s="15">
        <v>45017</v>
      </c>
      <c r="Q107" s="24" t="s">
        <v>530</v>
      </c>
      <c r="R107" s="24">
        <v>0.1</v>
      </c>
    </row>
    <row r="108" spans="1:18" ht="30" x14ac:dyDescent="0.3">
      <c r="A108" s="10" t="s">
        <v>64</v>
      </c>
      <c r="B108" s="10" t="s">
        <v>8</v>
      </c>
      <c r="C108" s="10" t="s">
        <v>7</v>
      </c>
      <c r="D108" s="10" t="s">
        <v>534</v>
      </c>
      <c r="E108" s="11" t="s">
        <v>28</v>
      </c>
      <c r="F108" s="14" t="s">
        <v>13</v>
      </c>
      <c r="G108" s="10" t="s">
        <v>61</v>
      </c>
      <c r="H108" s="11" t="s">
        <v>12</v>
      </c>
      <c r="I108" s="11" t="s">
        <v>13</v>
      </c>
      <c r="J108" s="10"/>
      <c r="K108" s="11" t="s">
        <v>441</v>
      </c>
      <c r="L108" s="11" t="s">
        <v>65</v>
      </c>
      <c r="M108" s="17" t="s">
        <v>555</v>
      </c>
      <c r="N108" s="13">
        <v>41671</v>
      </c>
      <c r="O108" s="11" t="s">
        <v>556</v>
      </c>
      <c r="P108" s="15">
        <v>45078</v>
      </c>
      <c r="Q108" s="24" t="s">
        <v>530</v>
      </c>
      <c r="R108" s="24">
        <v>0.05</v>
      </c>
    </row>
    <row r="109" spans="1:18" ht="45" x14ac:dyDescent="0.3">
      <c r="A109" s="10" t="s">
        <v>36</v>
      </c>
      <c r="B109" s="10" t="s">
        <v>8</v>
      </c>
      <c r="C109" s="10" t="s">
        <v>35</v>
      </c>
      <c r="D109" s="10" t="s">
        <v>37</v>
      </c>
      <c r="E109" s="11" t="s">
        <v>18</v>
      </c>
      <c r="F109" s="14" t="s">
        <v>13</v>
      </c>
      <c r="G109" s="10" t="s">
        <v>11</v>
      </c>
      <c r="H109" s="11" t="s">
        <v>13</v>
      </c>
      <c r="I109" s="11" t="s">
        <v>12</v>
      </c>
      <c r="J109" s="10" t="s">
        <v>38</v>
      </c>
      <c r="K109" s="11" t="s">
        <v>543</v>
      </c>
      <c r="L109" s="11" t="s">
        <v>39</v>
      </c>
      <c r="M109" s="17" t="s">
        <v>867</v>
      </c>
      <c r="N109" s="13">
        <v>43831</v>
      </c>
      <c r="O109" s="11" t="s">
        <v>40</v>
      </c>
      <c r="P109" s="15">
        <v>45413</v>
      </c>
      <c r="Q109" s="24" t="s">
        <v>530</v>
      </c>
      <c r="R109" s="24">
        <v>0</v>
      </c>
    </row>
    <row r="110" spans="1:18" ht="30" x14ac:dyDescent="0.3">
      <c r="A110" s="10" t="s">
        <v>259</v>
      </c>
      <c r="B110" s="10" t="s">
        <v>8</v>
      </c>
      <c r="C110" s="10" t="s">
        <v>234</v>
      </c>
      <c r="D110" s="10" t="s">
        <v>260</v>
      </c>
      <c r="E110" s="11" t="s">
        <v>18</v>
      </c>
      <c r="F110" s="14" t="s">
        <v>13</v>
      </c>
      <c r="G110" s="10" t="s">
        <v>11</v>
      </c>
      <c r="H110" s="11" t="s">
        <v>13</v>
      </c>
      <c r="I110" s="11" t="s">
        <v>12</v>
      </c>
      <c r="J110" s="10" t="s">
        <v>248</v>
      </c>
      <c r="K110" s="11" t="s">
        <v>464</v>
      </c>
      <c r="L110" s="11" t="s">
        <v>237</v>
      </c>
      <c r="M110" s="17" t="s">
        <v>238</v>
      </c>
      <c r="N110" s="13">
        <v>42017</v>
      </c>
      <c r="O110" s="14" t="s">
        <v>239</v>
      </c>
      <c r="P110" s="15">
        <v>45078</v>
      </c>
      <c r="Q110" s="24" t="s">
        <v>530</v>
      </c>
      <c r="R110" s="24">
        <v>0</v>
      </c>
    </row>
    <row r="111" spans="1:18" ht="30" x14ac:dyDescent="0.3">
      <c r="A111" s="10" t="s">
        <v>259</v>
      </c>
      <c r="B111" s="10" t="s">
        <v>8</v>
      </c>
      <c r="C111" s="10" t="s">
        <v>234</v>
      </c>
      <c r="D111" s="10" t="s">
        <v>260</v>
      </c>
      <c r="E111" s="11" t="s">
        <v>18</v>
      </c>
      <c r="F111" s="14" t="s">
        <v>13</v>
      </c>
      <c r="G111" s="10" t="s">
        <v>61</v>
      </c>
      <c r="H111" s="11" t="s">
        <v>13</v>
      </c>
      <c r="I111" s="11" t="s">
        <v>12</v>
      </c>
      <c r="J111" s="10" t="s">
        <v>248</v>
      </c>
      <c r="K111" s="11" t="s">
        <v>527</v>
      </c>
      <c r="L111" s="11" t="s">
        <v>528</v>
      </c>
      <c r="M111" s="17" t="s">
        <v>529</v>
      </c>
      <c r="N111" s="13">
        <v>45078</v>
      </c>
      <c r="O111" s="14" t="s">
        <v>239</v>
      </c>
      <c r="P111" s="15">
        <v>45078</v>
      </c>
      <c r="Q111" s="24" t="s">
        <v>530</v>
      </c>
      <c r="R111" s="24">
        <v>0</v>
      </c>
    </row>
    <row r="112" spans="1:18" ht="30" x14ac:dyDescent="0.3">
      <c r="A112" s="10" t="s">
        <v>108</v>
      </c>
      <c r="B112" s="10" t="s">
        <v>8</v>
      </c>
      <c r="C112" s="10" t="s">
        <v>55</v>
      </c>
      <c r="D112" s="10" t="s">
        <v>109</v>
      </c>
      <c r="E112" s="11" t="s">
        <v>30</v>
      </c>
      <c r="F112" s="14" t="s">
        <v>13</v>
      </c>
      <c r="G112" s="10" t="s">
        <v>61</v>
      </c>
      <c r="H112" s="11" t="s">
        <v>12</v>
      </c>
      <c r="I112" s="11" t="s">
        <v>13</v>
      </c>
      <c r="J112" s="10"/>
      <c r="K112" s="11" t="s">
        <v>454</v>
      </c>
      <c r="L112" s="11" t="s">
        <v>110</v>
      </c>
      <c r="M112" s="17" t="s">
        <v>111</v>
      </c>
      <c r="N112" s="13">
        <v>42998</v>
      </c>
      <c r="O112" s="11" t="s">
        <v>753</v>
      </c>
      <c r="P112" s="15">
        <v>45108</v>
      </c>
      <c r="Q112" s="24" t="s">
        <v>530</v>
      </c>
      <c r="R112" s="24">
        <v>0.02</v>
      </c>
    </row>
    <row r="113" spans="1:18" ht="30" x14ac:dyDescent="0.3">
      <c r="A113" s="16" t="s">
        <v>624</v>
      </c>
      <c r="B113" s="16" t="s">
        <v>8</v>
      </c>
      <c r="C113" s="10" t="s">
        <v>234</v>
      </c>
      <c r="D113" s="16" t="s">
        <v>625</v>
      </c>
      <c r="E113" s="11" t="s">
        <v>18</v>
      </c>
      <c r="F113" s="14" t="s">
        <v>13</v>
      </c>
      <c r="G113" s="10" t="s">
        <v>11</v>
      </c>
      <c r="H113" s="11" t="s">
        <v>13</v>
      </c>
      <c r="I113" s="11" t="s">
        <v>12</v>
      </c>
      <c r="J113" s="10" t="s">
        <v>248</v>
      </c>
      <c r="K113" s="11" t="s">
        <v>464</v>
      </c>
      <c r="L113" s="11" t="s">
        <v>237</v>
      </c>
      <c r="M113" s="17" t="s">
        <v>238</v>
      </c>
      <c r="N113" s="13">
        <v>42017</v>
      </c>
      <c r="O113" s="14" t="s">
        <v>239</v>
      </c>
      <c r="P113" s="15">
        <v>45078</v>
      </c>
      <c r="Q113" s="24" t="s">
        <v>530</v>
      </c>
      <c r="R113" s="24">
        <v>0</v>
      </c>
    </row>
    <row r="114" spans="1:18" ht="30" x14ac:dyDescent="0.3">
      <c r="A114" s="16" t="s">
        <v>624</v>
      </c>
      <c r="B114" s="16" t="s">
        <v>8</v>
      </c>
      <c r="C114" s="10" t="s">
        <v>234</v>
      </c>
      <c r="D114" s="16" t="s">
        <v>625</v>
      </c>
      <c r="E114" s="11" t="s">
        <v>18</v>
      </c>
      <c r="F114" s="14" t="s">
        <v>13</v>
      </c>
      <c r="G114" s="10" t="s">
        <v>61</v>
      </c>
      <c r="H114" s="11" t="s">
        <v>13</v>
      </c>
      <c r="I114" s="11" t="s">
        <v>12</v>
      </c>
      <c r="J114" s="10" t="s">
        <v>248</v>
      </c>
      <c r="K114" s="11" t="s">
        <v>527</v>
      </c>
      <c r="L114" s="11" t="s">
        <v>528</v>
      </c>
      <c r="M114" s="17" t="s">
        <v>529</v>
      </c>
      <c r="N114" s="13">
        <v>45078</v>
      </c>
      <c r="O114" s="14" t="s">
        <v>239</v>
      </c>
      <c r="P114" s="15">
        <v>45078</v>
      </c>
      <c r="Q114" s="24" t="s">
        <v>530</v>
      </c>
      <c r="R114" s="24">
        <v>0</v>
      </c>
    </row>
    <row r="115" spans="1:18" ht="45" x14ac:dyDescent="0.3">
      <c r="A115" s="16" t="s">
        <v>664</v>
      </c>
      <c r="B115" s="16" t="s">
        <v>8</v>
      </c>
      <c r="C115" s="16" t="s">
        <v>35</v>
      </c>
      <c r="D115" s="16" t="s">
        <v>665</v>
      </c>
      <c r="E115" s="11" t="s">
        <v>18</v>
      </c>
      <c r="F115" s="14" t="s">
        <v>13</v>
      </c>
      <c r="G115" s="10" t="s">
        <v>11</v>
      </c>
      <c r="H115" s="11" t="s">
        <v>13</v>
      </c>
      <c r="I115" s="11" t="s">
        <v>12</v>
      </c>
      <c r="J115" s="10" t="s">
        <v>38</v>
      </c>
      <c r="K115" s="11" t="s">
        <v>543</v>
      </c>
      <c r="L115" s="11" t="s">
        <v>39</v>
      </c>
      <c r="M115" s="17" t="s">
        <v>867</v>
      </c>
      <c r="N115" s="13" t="s">
        <v>540</v>
      </c>
      <c r="O115" s="11" t="s">
        <v>40</v>
      </c>
      <c r="P115" s="15">
        <v>45413</v>
      </c>
      <c r="Q115" s="24" t="s">
        <v>530</v>
      </c>
      <c r="R115" s="24">
        <v>0</v>
      </c>
    </row>
    <row r="116" spans="1:18" ht="45" x14ac:dyDescent="0.3">
      <c r="A116" s="10" t="s">
        <v>153</v>
      </c>
      <c r="B116" s="10" t="s">
        <v>8</v>
      </c>
      <c r="C116" s="10" t="s">
        <v>148</v>
      </c>
      <c r="D116" s="10" t="s">
        <v>154</v>
      </c>
      <c r="E116" s="11" t="s">
        <v>28</v>
      </c>
      <c r="F116" s="14" t="s">
        <v>13</v>
      </c>
      <c r="G116" s="10" t="s">
        <v>11</v>
      </c>
      <c r="H116" s="11" t="s">
        <v>13</v>
      </c>
      <c r="I116" s="11" t="s">
        <v>12</v>
      </c>
      <c r="J116" s="10" t="s">
        <v>148</v>
      </c>
      <c r="K116" s="11" t="s">
        <v>533</v>
      </c>
      <c r="L116" s="11" t="s">
        <v>532</v>
      </c>
      <c r="M116" s="17" t="s">
        <v>151</v>
      </c>
      <c r="N116" s="13">
        <v>44711</v>
      </c>
      <c r="O116" s="14" t="s">
        <v>152</v>
      </c>
      <c r="P116" s="15">
        <v>45108</v>
      </c>
      <c r="Q116" s="24" t="s">
        <v>530</v>
      </c>
      <c r="R116" s="24">
        <v>0</v>
      </c>
    </row>
    <row r="117" spans="1:18" ht="30" x14ac:dyDescent="0.3">
      <c r="A117" s="10" t="s">
        <v>783</v>
      </c>
      <c r="B117" s="10" t="s">
        <v>351</v>
      </c>
      <c r="C117" s="16" t="s">
        <v>323</v>
      </c>
      <c r="D117" s="10" t="s">
        <v>535</v>
      </c>
      <c r="E117" s="11" t="s">
        <v>25</v>
      </c>
      <c r="F117" s="14" t="s">
        <v>12</v>
      </c>
      <c r="G117" s="10" t="s">
        <v>11</v>
      </c>
      <c r="H117" s="11" t="s">
        <v>12</v>
      </c>
      <c r="I117" s="11" t="s">
        <v>13</v>
      </c>
      <c r="J117" s="10"/>
      <c r="K117" s="11" t="s">
        <v>492</v>
      </c>
      <c r="L117" s="11" t="s">
        <v>352</v>
      </c>
      <c r="M117" s="17" t="s">
        <v>353</v>
      </c>
      <c r="N117" s="13">
        <v>43282</v>
      </c>
      <c r="O117" s="14" t="s">
        <v>295</v>
      </c>
      <c r="P117" s="15">
        <v>45108</v>
      </c>
      <c r="Q117" s="24" t="s">
        <v>530</v>
      </c>
      <c r="R117" s="24">
        <v>1</v>
      </c>
    </row>
    <row r="118" spans="1:18" ht="30" x14ac:dyDescent="0.3">
      <c r="A118" s="10" t="s">
        <v>783</v>
      </c>
      <c r="B118" s="10" t="s">
        <v>351</v>
      </c>
      <c r="C118" s="16" t="s">
        <v>323</v>
      </c>
      <c r="D118" s="10" t="s">
        <v>535</v>
      </c>
      <c r="E118" s="11" t="s">
        <v>25</v>
      </c>
      <c r="F118" s="14" t="s">
        <v>12</v>
      </c>
      <c r="G118" s="10" t="s">
        <v>11</v>
      </c>
      <c r="H118" s="11" t="s">
        <v>12</v>
      </c>
      <c r="I118" s="11" t="s">
        <v>13</v>
      </c>
      <c r="J118" s="10"/>
      <c r="K118" s="11" t="s">
        <v>493</v>
      </c>
      <c r="L118" s="11" t="s">
        <v>354</v>
      </c>
      <c r="M118" s="17" t="s">
        <v>355</v>
      </c>
      <c r="N118" s="13">
        <v>44853</v>
      </c>
      <c r="O118" s="14" t="s">
        <v>295</v>
      </c>
      <c r="P118" s="15">
        <v>45108</v>
      </c>
      <c r="Q118" s="24" t="s">
        <v>530</v>
      </c>
      <c r="R118" s="24">
        <v>1</v>
      </c>
    </row>
    <row r="119" spans="1:18" ht="30" x14ac:dyDescent="0.3">
      <c r="A119" s="10" t="s">
        <v>783</v>
      </c>
      <c r="B119" s="10" t="s">
        <v>351</v>
      </c>
      <c r="C119" s="16" t="s">
        <v>323</v>
      </c>
      <c r="D119" s="10" t="s">
        <v>535</v>
      </c>
      <c r="E119" s="11" t="s">
        <v>25</v>
      </c>
      <c r="F119" s="14" t="s">
        <v>12</v>
      </c>
      <c r="G119" s="10" t="s">
        <v>11</v>
      </c>
      <c r="H119" s="11" t="s">
        <v>12</v>
      </c>
      <c r="I119" s="11" t="s">
        <v>13</v>
      </c>
      <c r="J119" s="10"/>
      <c r="K119" s="11" t="s">
        <v>689</v>
      </c>
      <c r="L119" s="11" t="s">
        <v>356</v>
      </c>
      <c r="M119" s="17" t="s">
        <v>690</v>
      </c>
      <c r="N119" s="13">
        <v>45079</v>
      </c>
      <c r="O119" s="14" t="s">
        <v>295</v>
      </c>
      <c r="P119" s="15">
        <v>45108</v>
      </c>
      <c r="Q119" s="24" t="s">
        <v>530</v>
      </c>
      <c r="R119" s="24">
        <v>1</v>
      </c>
    </row>
    <row r="120" spans="1:18" ht="45" x14ac:dyDescent="0.3">
      <c r="A120" s="10" t="s">
        <v>155</v>
      </c>
      <c r="B120" s="10" t="s">
        <v>8</v>
      </c>
      <c r="C120" s="10" t="s">
        <v>148</v>
      </c>
      <c r="D120" s="10" t="s">
        <v>156</v>
      </c>
      <c r="E120" s="11" t="s">
        <v>73</v>
      </c>
      <c r="F120" s="14" t="s">
        <v>13</v>
      </c>
      <c r="G120" s="10" t="s">
        <v>11</v>
      </c>
      <c r="H120" s="11" t="s">
        <v>13</v>
      </c>
      <c r="I120" s="11" t="s">
        <v>12</v>
      </c>
      <c r="J120" s="10" t="s">
        <v>148</v>
      </c>
      <c r="K120" s="11" t="s">
        <v>533</v>
      </c>
      <c r="L120" s="11" t="s">
        <v>532</v>
      </c>
      <c r="M120" s="17" t="s">
        <v>151</v>
      </c>
      <c r="N120" s="13">
        <v>44711</v>
      </c>
      <c r="O120" s="14" t="s">
        <v>152</v>
      </c>
      <c r="P120" s="15">
        <v>45108</v>
      </c>
      <c r="Q120" s="24" t="s">
        <v>530</v>
      </c>
      <c r="R120" s="24">
        <v>0</v>
      </c>
    </row>
    <row r="121" spans="1:18" ht="30" x14ac:dyDescent="0.3">
      <c r="A121" s="10" t="s">
        <v>197</v>
      </c>
      <c r="B121" s="10" t="s">
        <v>8</v>
      </c>
      <c r="C121" s="10" t="s">
        <v>193</v>
      </c>
      <c r="D121" s="10" t="s">
        <v>198</v>
      </c>
      <c r="E121" s="11" t="s">
        <v>73</v>
      </c>
      <c r="F121" s="14" t="s">
        <v>13</v>
      </c>
      <c r="G121" s="10" t="s">
        <v>61</v>
      </c>
      <c r="H121" s="11" t="s">
        <v>12</v>
      </c>
      <c r="I121" s="11" t="s">
        <v>13</v>
      </c>
      <c r="J121" s="10"/>
      <c r="K121" s="11" t="s">
        <v>701</v>
      </c>
      <c r="L121" s="11" t="s">
        <v>702</v>
      </c>
      <c r="M121" s="17" t="s">
        <v>703</v>
      </c>
      <c r="N121" s="13">
        <v>44866</v>
      </c>
      <c r="O121" s="11" t="s">
        <v>704</v>
      </c>
      <c r="P121" s="15">
        <v>45108</v>
      </c>
      <c r="Q121" s="24" t="s">
        <v>530</v>
      </c>
      <c r="R121" s="24">
        <v>0.2</v>
      </c>
    </row>
    <row r="122" spans="1:18" ht="30" x14ac:dyDescent="0.3">
      <c r="A122" s="10" t="s">
        <v>261</v>
      </c>
      <c r="B122" s="10" t="s">
        <v>8</v>
      </c>
      <c r="C122" s="10" t="s">
        <v>234</v>
      </c>
      <c r="D122" s="10" t="s">
        <v>262</v>
      </c>
      <c r="E122" s="11" t="s">
        <v>18</v>
      </c>
      <c r="F122" s="14" t="s">
        <v>13</v>
      </c>
      <c r="G122" s="10" t="s">
        <v>11</v>
      </c>
      <c r="H122" s="11" t="s">
        <v>13</v>
      </c>
      <c r="I122" s="11" t="s">
        <v>12</v>
      </c>
      <c r="J122" s="10" t="s">
        <v>248</v>
      </c>
      <c r="K122" s="11" t="s">
        <v>464</v>
      </c>
      <c r="L122" s="11" t="s">
        <v>237</v>
      </c>
      <c r="M122" s="17" t="s">
        <v>238</v>
      </c>
      <c r="N122" s="13">
        <v>42017</v>
      </c>
      <c r="O122" s="14" t="s">
        <v>239</v>
      </c>
      <c r="P122" s="15">
        <v>45078</v>
      </c>
      <c r="Q122" s="24" t="s">
        <v>530</v>
      </c>
      <c r="R122" s="24">
        <v>0</v>
      </c>
    </row>
    <row r="123" spans="1:18" ht="30" x14ac:dyDescent="0.3">
      <c r="A123" s="10" t="s">
        <v>261</v>
      </c>
      <c r="B123" s="10" t="s">
        <v>8</v>
      </c>
      <c r="C123" s="10" t="s">
        <v>234</v>
      </c>
      <c r="D123" s="10" t="s">
        <v>262</v>
      </c>
      <c r="E123" s="11" t="s">
        <v>18</v>
      </c>
      <c r="F123" s="14" t="s">
        <v>13</v>
      </c>
      <c r="G123" s="10" t="s">
        <v>61</v>
      </c>
      <c r="H123" s="11" t="s">
        <v>12</v>
      </c>
      <c r="I123" s="11" t="s">
        <v>13</v>
      </c>
      <c r="J123" s="10"/>
      <c r="K123" s="11" t="s">
        <v>469</v>
      </c>
      <c r="L123" s="11" t="s">
        <v>263</v>
      </c>
      <c r="M123" s="17" t="s">
        <v>743</v>
      </c>
      <c r="N123" s="13">
        <v>42430</v>
      </c>
      <c r="O123" s="11" t="s">
        <v>264</v>
      </c>
      <c r="P123" s="15">
        <v>45108</v>
      </c>
      <c r="Q123" s="24" t="s">
        <v>530</v>
      </c>
      <c r="R123" s="24">
        <v>2.5000000000000001E-2</v>
      </c>
    </row>
    <row r="124" spans="1:18" ht="30" x14ac:dyDescent="0.3">
      <c r="A124" s="10" t="s">
        <v>261</v>
      </c>
      <c r="B124" s="10" t="s">
        <v>8</v>
      </c>
      <c r="C124" s="10" t="s">
        <v>234</v>
      </c>
      <c r="D124" s="10" t="s">
        <v>262</v>
      </c>
      <c r="E124" s="11" t="s">
        <v>18</v>
      </c>
      <c r="F124" s="14" t="s">
        <v>13</v>
      </c>
      <c r="G124" s="10" t="s">
        <v>61</v>
      </c>
      <c r="H124" s="11" t="s">
        <v>13</v>
      </c>
      <c r="I124" s="11" t="s">
        <v>12</v>
      </c>
      <c r="J124" s="10" t="s">
        <v>248</v>
      </c>
      <c r="K124" s="11" t="s">
        <v>527</v>
      </c>
      <c r="L124" s="11" t="s">
        <v>528</v>
      </c>
      <c r="M124" s="17" t="s">
        <v>529</v>
      </c>
      <c r="N124" s="13">
        <v>45078</v>
      </c>
      <c r="O124" s="14" t="s">
        <v>239</v>
      </c>
      <c r="P124" s="15">
        <v>45078</v>
      </c>
      <c r="Q124" s="24" t="s">
        <v>530</v>
      </c>
      <c r="R124" s="24">
        <v>0</v>
      </c>
    </row>
    <row r="125" spans="1:18" ht="30" x14ac:dyDescent="0.3">
      <c r="A125" s="16" t="s">
        <v>626</v>
      </c>
      <c r="B125" s="16" t="s">
        <v>8</v>
      </c>
      <c r="C125" s="10" t="s">
        <v>234</v>
      </c>
      <c r="D125" s="16" t="s">
        <v>627</v>
      </c>
      <c r="E125" s="11" t="s">
        <v>18</v>
      </c>
      <c r="F125" s="14" t="s">
        <v>13</v>
      </c>
      <c r="G125" s="10" t="s">
        <v>11</v>
      </c>
      <c r="H125" s="11" t="s">
        <v>13</v>
      </c>
      <c r="I125" s="11" t="s">
        <v>12</v>
      </c>
      <c r="J125" s="10" t="s">
        <v>248</v>
      </c>
      <c r="K125" s="11" t="s">
        <v>464</v>
      </c>
      <c r="L125" s="11" t="s">
        <v>237</v>
      </c>
      <c r="M125" s="17" t="s">
        <v>238</v>
      </c>
      <c r="N125" s="13">
        <v>42017</v>
      </c>
      <c r="O125" s="14" t="s">
        <v>239</v>
      </c>
      <c r="P125" s="15">
        <v>45078</v>
      </c>
      <c r="Q125" s="24" t="s">
        <v>530</v>
      </c>
      <c r="R125" s="24">
        <v>0</v>
      </c>
    </row>
    <row r="126" spans="1:18" ht="30" x14ac:dyDescent="0.3">
      <c r="A126" s="16" t="s">
        <v>626</v>
      </c>
      <c r="B126" s="16" t="s">
        <v>8</v>
      </c>
      <c r="C126" s="10" t="s">
        <v>234</v>
      </c>
      <c r="D126" s="16" t="s">
        <v>627</v>
      </c>
      <c r="E126" s="11" t="s">
        <v>18</v>
      </c>
      <c r="F126" s="14" t="s">
        <v>13</v>
      </c>
      <c r="G126" s="10" t="s">
        <v>61</v>
      </c>
      <c r="H126" s="11" t="s">
        <v>13</v>
      </c>
      <c r="I126" s="11" t="s">
        <v>12</v>
      </c>
      <c r="J126" s="10" t="s">
        <v>248</v>
      </c>
      <c r="K126" s="11" t="s">
        <v>527</v>
      </c>
      <c r="L126" s="11" t="s">
        <v>528</v>
      </c>
      <c r="M126" s="17" t="s">
        <v>529</v>
      </c>
      <c r="N126" s="13">
        <v>45078</v>
      </c>
      <c r="O126" s="14" t="s">
        <v>239</v>
      </c>
      <c r="P126" s="15">
        <v>45078</v>
      </c>
      <c r="Q126" s="24" t="s">
        <v>530</v>
      </c>
      <c r="R126" s="24">
        <v>0</v>
      </c>
    </row>
    <row r="127" spans="1:18" ht="30" x14ac:dyDescent="0.3">
      <c r="A127" s="16" t="s">
        <v>628</v>
      </c>
      <c r="B127" s="16" t="s">
        <v>8</v>
      </c>
      <c r="C127" s="10" t="s">
        <v>234</v>
      </c>
      <c r="D127" s="16" t="s">
        <v>629</v>
      </c>
      <c r="E127" s="11" t="s">
        <v>18</v>
      </c>
      <c r="F127" s="14" t="s">
        <v>13</v>
      </c>
      <c r="G127" s="10" t="s">
        <v>11</v>
      </c>
      <c r="H127" s="11" t="s">
        <v>13</v>
      </c>
      <c r="I127" s="11" t="s">
        <v>12</v>
      </c>
      <c r="J127" s="10" t="s">
        <v>248</v>
      </c>
      <c r="K127" s="11" t="s">
        <v>464</v>
      </c>
      <c r="L127" s="11" t="s">
        <v>237</v>
      </c>
      <c r="M127" s="17" t="s">
        <v>238</v>
      </c>
      <c r="N127" s="13">
        <v>42017</v>
      </c>
      <c r="O127" s="14" t="s">
        <v>239</v>
      </c>
      <c r="P127" s="15">
        <v>45078</v>
      </c>
      <c r="Q127" s="24" t="s">
        <v>530</v>
      </c>
      <c r="R127" s="24">
        <v>0</v>
      </c>
    </row>
    <row r="128" spans="1:18" ht="30" x14ac:dyDescent="0.3">
      <c r="A128" s="16" t="s">
        <v>628</v>
      </c>
      <c r="B128" s="16" t="s">
        <v>8</v>
      </c>
      <c r="C128" s="10" t="s">
        <v>234</v>
      </c>
      <c r="D128" s="16" t="s">
        <v>629</v>
      </c>
      <c r="E128" s="11" t="s">
        <v>18</v>
      </c>
      <c r="F128" s="14" t="s">
        <v>13</v>
      </c>
      <c r="G128" s="10" t="s">
        <v>61</v>
      </c>
      <c r="H128" s="11" t="s">
        <v>13</v>
      </c>
      <c r="I128" s="11" t="s">
        <v>12</v>
      </c>
      <c r="J128" s="10" t="s">
        <v>248</v>
      </c>
      <c r="K128" s="11" t="s">
        <v>527</v>
      </c>
      <c r="L128" s="11" t="s">
        <v>528</v>
      </c>
      <c r="M128" s="17" t="s">
        <v>529</v>
      </c>
      <c r="N128" s="13">
        <v>45078</v>
      </c>
      <c r="O128" s="14" t="s">
        <v>239</v>
      </c>
      <c r="P128" s="15">
        <v>45078</v>
      </c>
      <c r="Q128" s="24" t="s">
        <v>530</v>
      </c>
      <c r="R128" s="24">
        <v>0</v>
      </c>
    </row>
    <row r="129" spans="1:18" ht="45" x14ac:dyDescent="0.3">
      <c r="A129" s="10" t="s">
        <v>157</v>
      </c>
      <c r="B129" s="10" t="s">
        <v>8</v>
      </c>
      <c r="C129" s="10" t="s">
        <v>148</v>
      </c>
      <c r="D129" s="10" t="s">
        <v>158</v>
      </c>
      <c r="E129" s="11" t="s">
        <v>73</v>
      </c>
      <c r="F129" s="14" t="s">
        <v>13</v>
      </c>
      <c r="G129" s="10" t="s">
        <v>11</v>
      </c>
      <c r="H129" s="11" t="s">
        <v>13</v>
      </c>
      <c r="I129" s="11" t="s">
        <v>12</v>
      </c>
      <c r="J129" s="10" t="s">
        <v>148</v>
      </c>
      <c r="K129" s="11" t="s">
        <v>533</v>
      </c>
      <c r="L129" s="11" t="s">
        <v>532</v>
      </c>
      <c r="M129" s="17" t="s">
        <v>151</v>
      </c>
      <c r="N129" s="13">
        <v>44711</v>
      </c>
      <c r="O129" s="14" t="s">
        <v>152</v>
      </c>
      <c r="P129" s="15">
        <v>45078</v>
      </c>
      <c r="Q129" s="24" t="s">
        <v>530</v>
      </c>
      <c r="R129" s="24">
        <v>0</v>
      </c>
    </row>
    <row r="130" spans="1:18" ht="45" x14ac:dyDescent="0.3">
      <c r="A130" s="10" t="s">
        <v>159</v>
      </c>
      <c r="B130" s="10" t="s">
        <v>8</v>
      </c>
      <c r="C130" s="10" t="s">
        <v>148</v>
      </c>
      <c r="D130" s="10" t="s">
        <v>160</v>
      </c>
      <c r="E130" s="11" t="s">
        <v>28</v>
      </c>
      <c r="F130" s="14" t="s">
        <v>13</v>
      </c>
      <c r="G130" s="10" t="s">
        <v>11</v>
      </c>
      <c r="H130" s="11" t="s">
        <v>13</v>
      </c>
      <c r="I130" s="11" t="s">
        <v>12</v>
      </c>
      <c r="J130" s="10" t="s">
        <v>148</v>
      </c>
      <c r="K130" s="11" t="s">
        <v>533</v>
      </c>
      <c r="L130" s="11" t="s">
        <v>532</v>
      </c>
      <c r="M130" s="17" t="s">
        <v>151</v>
      </c>
      <c r="N130" s="13">
        <v>44711</v>
      </c>
      <c r="O130" s="14" t="s">
        <v>152</v>
      </c>
      <c r="P130" s="15">
        <v>45108</v>
      </c>
      <c r="Q130" s="24" t="s">
        <v>530</v>
      </c>
      <c r="R130" s="24">
        <v>0</v>
      </c>
    </row>
    <row r="131" spans="1:18" ht="30" x14ac:dyDescent="0.3">
      <c r="A131" s="10" t="s">
        <v>199</v>
      </c>
      <c r="B131" s="10" t="s">
        <v>8</v>
      </c>
      <c r="C131" s="10" t="s">
        <v>193</v>
      </c>
      <c r="D131" s="10" t="s">
        <v>200</v>
      </c>
      <c r="E131" s="11" t="s">
        <v>30</v>
      </c>
      <c r="F131" s="14" t="s">
        <v>12</v>
      </c>
      <c r="G131" s="10" t="s">
        <v>61</v>
      </c>
      <c r="H131" s="11" t="s">
        <v>12</v>
      </c>
      <c r="I131" s="11" t="s">
        <v>13</v>
      </c>
      <c r="J131" s="10"/>
      <c r="K131" s="11" t="s">
        <v>810</v>
      </c>
      <c r="L131" s="11" t="s">
        <v>201</v>
      </c>
      <c r="M131" s="17" t="s">
        <v>811</v>
      </c>
      <c r="N131" s="13">
        <v>44888</v>
      </c>
      <c r="O131" s="11" t="s">
        <v>69</v>
      </c>
      <c r="P131" s="15">
        <v>45200</v>
      </c>
      <c r="Q131" s="24" t="s">
        <v>530</v>
      </c>
      <c r="R131" s="24">
        <v>0.1</v>
      </c>
    </row>
    <row r="132" spans="1:18" ht="45" x14ac:dyDescent="0.3">
      <c r="A132" s="10" t="s">
        <v>369</v>
      </c>
      <c r="B132" s="10" t="s">
        <v>8</v>
      </c>
      <c r="C132" s="16" t="s">
        <v>323</v>
      </c>
      <c r="D132" s="10" t="s">
        <v>536</v>
      </c>
      <c r="E132" s="11" t="s">
        <v>25</v>
      </c>
      <c r="F132" s="14" t="s">
        <v>12</v>
      </c>
      <c r="G132" s="10" t="s">
        <v>61</v>
      </c>
      <c r="H132" s="11" t="s">
        <v>12</v>
      </c>
      <c r="I132" s="11" t="s">
        <v>13</v>
      </c>
      <c r="J132" s="10"/>
      <c r="K132" s="11" t="s">
        <v>587</v>
      </c>
      <c r="L132" s="11" t="s">
        <v>588</v>
      </c>
      <c r="M132" s="17" t="s">
        <v>589</v>
      </c>
      <c r="N132" s="13">
        <v>44562</v>
      </c>
      <c r="O132" s="14" t="s">
        <v>69</v>
      </c>
      <c r="P132" s="15">
        <v>45078</v>
      </c>
      <c r="Q132" s="24" t="s">
        <v>530</v>
      </c>
      <c r="R132" s="24">
        <v>0.1</v>
      </c>
    </row>
    <row r="133" spans="1:18" ht="45" x14ac:dyDescent="0.3">
      <c r="A133" s="10" t="s">
        <v>369</v>
      </c>
      <c r="B133" s="10" t="s">
        <v>8</v>
      </c>
      <c r="C133" s="16" t="s">
        <v>323</v>
      </c>
      <c r="D133" s="10" t="s">
        <v>536</v>
      </c>
      <c r="E133" s="11" t="s">
        <v>25</v>
      </c>
      <c r="F133" s="14" t="s">
        <v>12</v>
      </c>
      <c r="G133" s="10" t="s">
        <v>61</v>
      </c>
      <c r="H133" s="11" t="s">
        <v>12</v>
      </c>
      <c r="I133" s="11" t="s">
        <v>13</v>
      </c>
      <c r="J133" s="10"/>
      <c r="K133" s="11" t="s">
        <v>500</v>
      </c>
      <c r="L133" s="11" t="s">
        <v>372</v>
      </c>
      <c r="M133" s="17" t="s">
        <v>574</v>
      </c>
      <c r="N133" s="13">
        <v>43831</v>
      </c>
      <c r="O133" s="14" t="s">
        <v>69</v>
      </c>
      <c r="P133" s="15">
        <v>45078</v>
      </c>
      <c r="Q133" s="24" t="s">
        <v>530</v>
      </c>
      <c r="R133" s="24">
        <v>0.1</v>
      </c>
    </row>
    <row r="134" spans="1:18" ht="45" x14ac:dyDescent="0.3">
      <c r="A134" s="10" t="s">
        <v>369</v>
      </c>
      <c r="B134" s="10" t="s">
        <v>8</v>
      </c>
      <c r="C134" s="16" t="s">
        <v>323</v>
      </c>
      <c r="D134" s="10" t="s">
        <v>536</v>
      </c>
      <c r="E134" s="11" t="s">
        <v>25</v>
      </c>
      <c r="F134" s="14" t="s">
        <v>12</v>
      </c>
      <c r="G134" s="10" t="s">
        <v>11</v>
      </c>
      <c r="H134" s="11" t="s">
        <v>12</v>
      </c>
      <c r="I134" s="11" t="s">
        <v>13</v>
      </c>
      <c r="J134" s="10"/>
      <c r="K134" s="11" t="s">
        <v>490</v>
      </c>
      <c r="L134" s="11" t="s">
        <v>842</v>
      </c>
      <c r="M134" s="17" t="s">
        <v>370</v>
      </c>
      <c r="N134" s="13">
        <v>41395</v>
      </c>
      <c r="O134" s="14" t="s">
        <v>371</v>
      </c>
      <c r="P134" s="15">
        <v>45078</v>
      </c>
      <c r="Q134" s="24" t="s">
        <v>530</v>
      </c>
      <c r="R134" s="24">
        <v>0.75</v>
      </c>
    </row>
    <row r="135" spans="1:18" ht="45" x14ac:dyDescent="0.3">
      <c r="A135" s="10" t="s">
        <v>369</v>
      </c>
      <c r="B135" s="10" t="s">
        <v>8</v>
      </c>
      <c r="C135" s="16" t="s">
        <v>323</v>
      </c>
      <c r="D135" s="10" t="s">
        <v>536</v>
      </c>
      <c r="E135" s="11" t="s">
        <v>25</v>
      </c>
      <c r="F135" s="14" t="s">
        <v>12</v>
      </c>
      <c r="G135" s="10" t="s">
        <v>61</v>
      </c>
      <c r="H135" s="11" t="s">
        <v>12</v>
      </c>
      <c r="I135" s="11" t="s">
        <v>13</v>
      </c>
      <c r="J135" s="10"/>
      <c r="K135" s="11" t="s">
        <v>575</v>
      </c>
      <c r="L135" s="11" t="s">
        <v>576</v>
      </c>
      <c r="M135" s="17" t="s">
        <v>577</v>
      </c>
      <c r="N135" s="13">
        <v>43831</v>
      </c>
      <c r="O135" s="14" t="s">
        <v>163</v>
      </c>
      <c r="P135" s="15">
        <v>45078</v>
      </c>
      <c r="Q135" s="24" t="s">
        <v>530</v>
      </c>
      <c r="R135" s="24">
        <v>0.2</v>
      </c>
    </row>
    <row r="136" spans="1:18" ht="45" x14ac:dyDescent="0.3">
      <c r="A136" s="10" t="s">
        <v>369</v>
      </c>
      <c r="B136" s="10" t="s">
        <v>8</v>
      </c>
      <c r="C136" s="16" t="s">
        <v>323</v>
      </c>
      <c r="D136" s="10" t="s">
        <v>536</v>
      </c>
      <c r="E136" s="11" t="s">
        <v>25</v>
      </c>
      <c r="F136" s="14" t="s">
        <v>12</v>
      </c>
      <c r="G136" s="10" t="s">
        <v>61</v>
      </c>
      <c r="H136" s="11" t="s">
        <v>12</v>
      </c>
      <c r="I136" s="11" t="s">
        <v>13</v>
      </c>
      <c r="J136" s="10"/>
      <c r="K136" s="11" t="s">
        <v>581</v>
      </c>
      <c r="L136" s="11" t="s">
        <v>582</v>
      </c>
      <c r="M136" s="17" t="s">
        <v>583</v>
      </c>
      <c r="N136" s="13">
        <v>44197</v>
      </c>
      <c r="O136" s="14" t="s">
        <v>69</v>
      </c>
      <c r="P136" s="15">
        <v>45078</v>
      </c>
      <c r="Q136" s="24" t="s">
        <v>530</v>
      </c>
      <c r="R136" s="24">
        <v>0.1</v>
      </c>
    </row>
    <row r="137" spans="1:18" ht="45" x14ac:dyDescent="0.3">
      <c r="A137" s="10" t="s">
        <v>369</v>
      </c>
      <c r="B137" s="10" t="s">
        <v>8</v>
      </c>
      <c r="C137" s="16" t="s">
        <v>323</v>
      </c>
      <c r="D137" s="10" t="s">
        <v>536</v>
      </c>
      <c r="E137" s="11" t="s">
        <v>25</v>
      </c>
      <c r="F137" s="14" t="s">
        <v>12</v>
      </c>
      <c r="G137" s="10" t="s">
        <v>61</v>
      </c>
      <c r="H137" s="11" t="s">
        <v>12</v>
      </c>
      <c r="I137" s="11" t="s">
        <v>13</v>
      </c>
      <c r="J137" s="10"/>
      <c r="K137" s="11" t="s">
        <v>578</v>
      </c>
      <c r="L137" s="11" t="s">
        <v>579</v>
      </c>
      <c r="M137" s="17" t="s">
        <v>580</v>
      </c>
      <c r="N137" s="13">
        <v>44197</v>
      </c>
      <c r="O137" s="14" t="s">
        <v>69</v>
      </c>
      <c r="P137" s="15">
        <v>45078</v>
      </c>
      <c r="Q137" s="24" t="s">
        <v>530</v>
      </c>
      <c r="R137" s="24">
        <v>0.1</v>
      </c>
    </row>
    <row r="138" spans="1:18" ht="45" x14ac:dyDescent="0.3">
      <c r="A138" s="10" t="s">
        <v>369</v>
      </c>
      <c r="B138" s="10" t="s">
        <v>8</v>
      </c>
      <c r="C138" s="16" t="s">
        <v>323</v>
      </c>
      <c r="D138" s="10" t="s">
        <v>536</v>
      </c>
      <c r="E138" s="11" t="s">
        <v>25</v>
      </c>
      <c r="F138" s="14" t="s">
        <v>12</v>
      </c>
      <c r="G138" s="10" t="s">
        <v>61</v>
      </c>
      <c r="H138" s="11" t="s">
        <v>12</v>
      </c>
      <c r="I138" s="11" t="s">
        <v>13</v>
      </c>
      <c r="J138" s="10"/>
      <c r="K138" s="11" t="s">
        <v>584</v>
      </c>
      <c r="L138" s="11" t="s">
        <v>585</v>
      </c>
      <c r="M138" s="17" t="s">
        <v>586</v>
      </c>
      <c r="N138" s="13">
        <v>44197</v>
      </c>
      <c r="O138" s="14" t="s">
        <v>69</v>
      </c>
      <c r="P138" s="15">
        <v>45078</v>
      </c>
      <c r="Q138" s="24" t="s">
        <v>530</v>
      </c>
      <c r="R138" s="24">
        <v>0.1</v>
      </c>
    </row>
    <row r="139" spans="1:18" ht="45" x14ac:dyDescent="0.3">
      <c r="A139" s="16" t="s">
        <v>720</v>
      </c>
      <c r="B139" s="16" t="s">
        <v>721</v>
      </c>
      <c r="C139" s="10" t="s">
        <v>148</v>
      </c>
      <c r="D139" s="10" t="s">
        <v>178</v>
      </c>
      <c r="E139" s="11" t="s">
        <v>18</v>
      </c>
      <c r="F139" s="14" t="s">
        <v>13</v>
      </c>
      <c r="G139" s="10" t="s">
        <v>11</v>
      </c>
      <c r="H139" s="11" t="s">
        <v>13</v>
      </c>
      <c r="I139" s="11" t="s">
        <v>12</v>
      </c>
      <c r="J139" s="10" t="s">
        <v>148</v>
      </c>
      <c r="K139" s="11" t="s">
        <v>533</v>
      </c>
      <c r="L139" s="11" t="s">
        <v>532</v>
      </c>
      <c r="M139" s="17" t="s">
        <v>151</v>
      </c>
      <c r="N139" s="13">
        <v>44711</v>
      </c>
      <c r="O139" s="14" t="s">
        <v>723</v>
      </c>
      <c r="P139" s="15">
        <v>45078</v>
      </c>
      <c r="Q139" s="24" t="s">
        <v>530</v>
      </c>
      <c r="R139" s="24">
        <v>0</v>
      </c>
    </row>
    <row r="140" spans="1:18" ht="45" x14ac:dyDescent="0.3">
      <c r="A140" s="16" t="s">
        <v>652</v>
      </c>
      <c r="B140" s="16" t="s">
        <v>8</v>
      </c>
      <c r="C140" s="16" t="s">
        <v>35</v>
      </c>
      <c r="D140" s="16" t="s">
        <v>653</v>
      </c>
      <c r="E140" s="11" t="s">
        <v>18</v>
      </c>
      <c r="F140" s="14" t="s">
        <v>13</v>
      </c>
      <c r="G140" s="10" t="s">
        <v>11</v>
      </c>
      <c r="H140" s="11" t="s">
        <v>13</v>
      </c>
      <c r="I140" s="11" t="s">
        <v>12</v>
      </c>
      <c r="J140" s="10" t="s">
        <v>38</v>
      </c>
      <c r="K140" s="11" t="s">
        <v>543</v>
      </c>
      <c r="L140" s="11" t="s">
        <v>39</v>
      </c>
      <c r="M140" s="17" t="s">
        <v>867</v>
      </c>
      <c r="N140" s="13" t="s">
        <v>540</v>
      </c>
      <c r="O140" s="11" t="s">
        <v>40</v>
      </c>
      <c r="P140" s="15">
        <v>45413</v>
      </c>
      <c r="Q140" s="24" t="s">
        <v>530</v>
      </c>
      <c r="R140" s="24">
        <v>0</v>
      </c>
    </row>
    <row r="141" spans="1:18" ht="30" x14ac:dyDescent="0.3">
      <c r="A141" s="10" t="s">
        <v>315</v>
      </c>
      <c r="B141" s="10" t="s">
        <v>8</v>
      </c>
      <c r="C141" s="10" t="s">
        <v>310</v>
      </c>
      <c r="D141" s="10" t="s">
        <v>316</v>
      </c>
      <c r="E141" s="11" t="s">
        <v>10</v>
      </c>
      <c r="F141" s="14" t="s">
        <v>12</v>
      </c>
      <c r="G141" s="10" t="s">
        <v>11</v>
      </c>
      <c r="H141" s="11" t="s">
        <v>12</v>
      </c>
      <c r="I141" s="11" t="s">
        <v>13</v>
      </c>
      <c r="J141" s="10"/>
      <c r="K141" s="11" t="s">
        <v>475</v>
      </c>
      <c r="L141" s="11" t="s">
        <v>952</v>
      </c>
      <c r="M141" s="17" t="s">
        <v>314</v>
      </c>
      <c r="N141" s="13">
        <v>45627</v>
      </c>
      <c r="O141" s="11" t="s">
        <v>955</v>
      </c>
      <c r="P141" s="15">
        <v>46174</v>
      </c>
      <c r="Q141" s="24" t="s">
        <v>530</v>
      </c>
      <c r="R141" s="24">
        <v>0.5</v>
      </c>
    </row>
    <row r="142" spans="1:18" ht="30" x14ac:dyDescent="0.3">
      <c r="A142" s="10" t="s">
        <v>315</v>
      </c>
      <c r="B142" s="10" t="s">
        <v>8</v>
      </c>
      <c r="C142" s="10" t="s">
        <v>310</v>
      </c>
      <c r="D142" s="10" t="s">
        <v>316</v>
      </c>
      <c r="E142" s="11" t="s">
        <v>10</v>
      </c>
      <c r="F142" s="14" t="s">
        <v>12</v>
      </c>
      <c r="G142" s="10" t="s">
        <v>61</v>
      </c>
      <c r="H142" s="11" t="s">
        <v>12</v>
      </c>
      <c r="I142" s="11" t="s">
        <v>13</v>
      </c>
      <c r="J142" s="10"/>
      <c r="K142" s="11" t="s">
        <v>951</v>
      </c>
      <c r="L142" s="11" t="s">
        <v>953</v>
      </c>
      <c r="M142" s="17" t="s">
        <v>954</v>
      </c>
      <c r="N142" s="13">
        <v>45627</v>
      </c>
      <c r="O142" s="11" t="s">
        <v>955</v>
      </c>
      <c r="P142" s="15">
        <v>46174</v>
      </c>
      <c r="Q142" s="24" t="s">
        <v>530</v>
      </c>
    </row>
    <row r="143" spans="1:18" ht="30" x14ac:dyDescent="0.3">
      <c r="A143" s="10" t="s">
        <v>265</v>
      </c>
      <c r="B143" s="10" t="s">
        <v>8</v>
      </c>
      <c r="C143" s="10" t="s">
        <v>234</v>
      </c>
      <c r="D143" s="10" t="s">
        <v>266</v>
      </c>
      <c r="E143" s="11" t="s">
        <v>18</v>
      </c>
      <c r="F143" s="14" t="s">
        <v>13</v>
      </c>
      <c r="G143" s="10" t="s">
        <v>11</v>
      </c>
      <c r="H143" s="11" t="s">
        <v>13</v>
      </c>
      <c r="I143" s="11" t="s">
        <v>12</v>
      </c>
      <c r="J143" s="10" t="s">
        <v>248</v>
      </c>
      <c r="K143" s="11" t="s">
        <v>464</v>
      </c>
      <c r="L143" s="11" t="s">
        <v>237</v>
      </c>
      <c r="M143" s="17" t="s">
        <v>238</v>
      </c>
      <c r="N143" s="13">
        <v>42017</v>
      </c>
      <c r="O143" s="14" t="s">
        <v>239</v>
      </c>
      <c r="P143" s="15">
        <v>45078</v>
      </c>
      <c r="Q143" s="24" t="s">
        <v>530</v>
      </c>
      <c r="R143" s="24">
        <v>0</v>
      </c>
    </row>
    <row r="144" spans="1:18" ht="30" x14ac:dyDescent="0.3">
      <c r="A144" s="10" t="s">
        <v>265</v>
      </c>
      <c r="B144" s="10" t="s">
        <v>8</v>
      </c>
      <c r="C144" s="10" t="s">
        <v>234</v>
      </c>
      <c r="D144" s="10" t="s">
        <v>266</v>
      </c>
      <c r="E144" s="11" t="s">
        <v>18</v>
      </c>
      <c r="F144" s="14" t="s">
        <v>13</v>
      </c>
      <c r="G144" s="10" t="s">
        <v>61</v>
      </c>
      <c r="H144" s="11" t="s">
        <v>13</v>
      </c>
      <c r="I144" s="11" t="s">
        <v>12</v>
      </c>
      <c r="J144" s="10" t="s">
        <v>248</v>
      </c>
      <c r="K144" s="11" t="s">
        <v>527</v>
      </c>
      <c r="L144" s="11" t="s">
        <v>528</v>
      </c>
      <c r="M144" s="17" t="s">
        <v>529</v>
      </c>
      <c r="N144" s="13">
        <v>45078</v>
      </c>
      <c r="O144" s="14" t="s">
        <v>239</v>
      </c>
      <c r="P144" s="15">
        <v>45078</v>
      </c>
      <c r="Q144" s="24" t="s">
        <v>530</v>
      </c>
      <c r="R144" s="24">
        <v>0</v>
      </c>
    </row>
    <row r="145" spans="1:18" ht="30" x14ac:dyDescent="0.3">
      <c r="A145" s="10" t="s">
        <v>267</v>
      </c>
      <c r="B145" s="10" t="s">
        <v>8</v>
      </c>
      <c r="C145" s="10" t="s">
        <v>234</v>
      </c>
      <c r="D145" s="10" t="s">
        <v>268</v>
      </c>
      <c r="E145" s="11" t="s">
        <v>18</v>
      </c>
      <c r="F145" s="14" t="s">
        <v>13</v>
      </c>
      <c r="G145" s="10" t="s">
        <v>11</v>
      </c>
      <c r="H145" s="11" t="s">
        <v>13</v>
      </c>
      <c r="I145" s="11" t="s">
        <v>12</v>
      </c>
      <c r="J145" s="10" t="s">
        <v>248</v>
      </c>
      <c r="K145" s="11" t="s">
        <v>464</v>
      </c>
      <c r="L145" s="11" t="s">
        <v>237</v>
      </c>
      <c r="M145" s="17" t="s">
        <v>238</v>
      </c>
      <c r="N145" s="13">
        <v>42017</v>
      </c>
      <c r="O145" s="14" t="s">
        <v>239</v>
      </c>
      <c r="P145" s="15">
        <v>45078</v>
      </c>
      <c r="Q145" s="24" t="s">
        <v>530</v>
      </c>
      <c r="R145" s="24">
        <v>0</v>
      </c>
    </row>
    <row r="146" spans="1:18" ht="30" x14ac:dyDescent="0.3">
      <c r="A146" s="10" t="s">
        <v>267</v>
      </c>
      <c r="B146" s="10" t="s">
        <v>8</v>
      </c>
      <c r="C146" s="10" t="s">
        <v>234</v>
      </c>
      <c r="D146" s="10" t="s">
        <v>268</v>
      </c>
      <c r="E146" s="11" t="s">
        <v>18</v>
      </c>
      <c r="F146" s="14" t="s">
        <v>13</v>
      </c>
      <c r="G146" s="10" t="s">
        <v>61</v>
      </c>
      <c r="H146" s="11" t="s">
        <v>13</v>
      </c>
      <c r="I146" s="11" t="s">
        <v>12</v>
      </c>
      <c r="J146" s="10" t="s">
        <v>248</v>
      </c>
      <c r="K146" s="11" t="s">
        <v>527</v>
      </c>
      <c r="L146" s="11" t="s">
        <v>528</v>
      </c>
      <c r="M146" s="17" t="s">
        <v>529</v>
      </c>
      <c r="N146" s="13">
        <v>45078</v>
      </c>
      <c r="O146" s="14" t="s">
        <v>239</v>
      </c>
      <c r="P146" s="15">
        <v>45078</v>
      </c>
      <c r="Q146" s="24" t="s">
        <v>530</v>
      </c>
      <c r="R146" s="24">
        <v>0</v>
      </c>
    </row>
    <row r="147" spans="1:18" ht="45" x14ac:dyDescent="0.3">
      <c r="A147" s="10" t="s">
        <v>161</v>
      </c>
      <c r="B147" s="10" t="s">
        <v>8</v>
      </c>
      <c r="C147" s="10" t="s">
        <v>148</v>
      </c>
      <c r="D147" s="10" t="s">
        <v>162</v>
      </c>
      <c r="E147" s="11" t="s">
        <v>18</v>
      </c>
      <c r="F147" s="14" t="s">
        <v>13</v>
      </c>
      <c r="G147" s="10" t="s">
        <v>11</v>
      </c>
      <c r="H147" s="11" t="s">
        <v>13</v>
      </c>
      <c r="I147" s="11" t="s">
        <v>12</v>
      </c>
      <c r="J147" s="10" t="s">
        <v>148</v>
      </c>
      <c r="K147" s="11" t="s">
        <v>533</v>
      </c>
      <c r="L147" s="11" t="s">
        <v>532</v>
      </c>
      <c r="M147" s="17" t="s">
        <v>151</v>
      </c>
      <c r="N147" s="13">
        <v>44711</v>
      </c>
      <c r="O147" s="14" t="s">
        <v>152</v>
      </c>
      <c r="P147" s="15">
        <v>45108</v>
      </c>
      <c r="Q147" s="24" t="s">
        <v>530</v>
      </c>
      <c r="R147" s="24">
        <v>0</v>
      </c>
    </row>
    <row r="148" spans="1:18" ht="30" x14ac:dyDescent="0.3">
      <c r="A148" s="10" t="s">
        <v>373</v>
      </c>
      <c r="B148" s="10" t="s">
        <v>8</v>
      </c>
      <c r="C148" s="16" t="s">
        <v>323</v>
      </c>
      <c r="D148" s="10" t="s">
        <v>374</v>
      </c>
      <c r="E148" s="11" t="s">
        <v>10</v>
      </c>
      <c r="F148" s="14" t="s">
        <v>12</v>
      </c>
      <c r="G148" s="10" t="s">
        <v>61</v>
      </c>
      <c r="H148" s="11" t="s">
        <v>12</v>
      </c>
      <c r="I148" s="11" t="s">
        <v>13</v>
      </c>
      <c r="J148" s="10"/>
      <c r="K148" s="44" t="s">
        <v>962</v>
      </c>
      <c r="L148" s="11" t="s">
        <v>558</v>
      </c>
      <c r="M148" s="17" t="s">
        <v>963</v>
      </c>
      <c r="N148" s="13">
        <v>46204</v>
      </c>
      <c r="O148" s="14" t="s">
        <v>375</v>
      </c>
      <c r="P148" s="15">
        <v>46204</v>
      </c>
      <c r="Q148" s="24" t="s">
        <v>530</v>
      </c>
      <c r="R148" s="24">
        <v>0.06</v>
      </c>
    </row>
    <row r="149" spans="1:18" ht="30" x14ac:dyDescent="0.3">
      <c r="A149" s="10" t="s">
        <v>373</v>
      </c>
      <c r="B149" s="10" t="s">
        <v>8</v>
      </c>
      <c r="C149" s="16" t="s">
        <v>323</v>
      </c>
      <c r="D149" s="10" t="s">
        <v>374</v>
      </c>
      <c r="E149" s="11" t="s">
        <v>10</v>
      </c>
      <c r="F149" s="14" t="s">
        <v>12</v>
      </c>
      <c r="G149" s="10" t="s">
        <v>61</v>
      </c>
      <c r="H149" s="11" t="s">
        <v>12</v>
      </c>
      <c r="I149" s="11" t="s">
        <v>13</v>
      </c>
      <c r="J149" s="10"/>
      <c r="K149" s="44" t="s">
        <v>501</v>
      </c>
      <c r="L149" s="11" t="s">
        <v>376</v>
      </c>
      <c r="M149" s="17" t="s">
        <v>377</v>
      </c>
      <c r="N149" s="13">
        <v>42309</v>
      </c>
      <c r="O149" s="14" t="s">
        <v>961</v>
      </c>
      <c r="P149" s="15">
        <v>46204</v>
      </c>
      <c r="Q149" s="24" t="s">
        <v>530</v>
      </c>
      <c r="R149" s="24">
        <v>0.06</v>
      </c>
    </row>
    <row r="150" spans="1:18" ht="30" x14ac:dyDescent="0.3">
      <c r="A150" s="10" t="s">
        <v>373</v>
      </c>
      <c r="B150" s="10" t="s">
        <v>8</v>
      </c>
      <c r="C150" s="16" t="s">
        <v>323</v>
      </c>
      <c r="D150" s="10" t="s">
        <v>374</v>
      </c>
      <c r="E150" s="11" t="s">
        <v>10</v>
      </c>
      <c r="F150" s="14" t="s">
        <v>12</v>
      </c>
      <c r="G150" s="10" t="s">
        <v>11</v>
      </c>
      <c r="H150" s="11" t="s">
        <v>13</v>
      </c>
      <c r="I150" s="11" t="s">
        <v>12</v>
      </c>
      <c r="J150" s="10" t="s">
        <v>378</v>
      </c>
      <c r="K150" s="44" t="s">
        <v>478</v>
      </c>
      <c r="L150" s="11" t="s">
        <v>566</v>
      </c>
      <c r="M150" s="17" t="s">
        <v>334</v>
      </c>
      <c r="N150" s="13" t="s">
        <v>540</v>
      </c>
      <c r="O150" s="14" t="s">
        <v>540</v>
      </c>
      <c r="P150" s="15">
        <v>45078</v>
      </c>
      <c r="Q150" s="24" t="s">
        <v>530</v>
      </c>
      <c r="R150" s="24">
        <v>0</v>
      </c>
    </row>
    <row r="151" spans="1:18" ht="30" x14ac:dyDescent="0.3">
      <c r="A151" s="10" t="s">
        <v>373</v>
      </c>
      <c r="B151" s="10" t="s">
        <v>8</v>
      </c>
      <c r="C151" s="16" t="s">
        <v>323</v>
      </c>
      <c r="D151" s="10" t="s">
        <v>374</v>
      </c>
      <c r="E151" s="11" t="s">
        <v>10</v>
      </c>
      <c r="F151" s="14" t="s">
        <v>12</v>
      </c>
      <c r="G151" s="10" t="s">
        <v>11</v>
      </c>
      <c r="H151" s="11" t="s">
        <v>12</v>
      </c>
      <c r="I151" s="11" t="s">
        <v>13</v>
      </c>
      <c r="J151" s="10"/>
      <c r="K151" s="44" t="s">
        <v>560</v>
      </c>
      <c r="L151" s="11" t="s">
        <v>565</v>
      </c>
      <c r="M151" s="17" t="s">
        <v>561</v>
      </c>
      <c r="N151" s="13">
        <v>46054</v>
      </c>
      <c r="O151" s="14" t="s">
        <v>223</v>
      </c>
      <c r="P151" s="15">
        <v>46054</v>
      </c>
      <c r="Q151" s="24" t="s">
        <v>530</v>
      </c>
      <c r="R151" s="24">
        <v>0.5</v>
      </c>
    </row>
    <row r="152" spans="1:18" ht="30" x14ac:dyDescent="0.3">
      <c r="A152" s="10" t="s">
        <v>373</v>
      </c>
      <c r="B152" s="10" t="s">
        <v>8</v>
      </c>
      <c r="C152" s="16" t="s">
        <v>323</v>
      </c>
      <c r="D152" s="10" t="s">
        <v>374</v>
      </c>
      <c r="E152" s="11" t="s">
        <v>10</v>
      </c>
      <c r="F152" s="14" t="s">
        <v>12</v>
      </c>
      <c r="G152" s="10" t="s">
        <v>61</v>
      </c>
      <c r="H152" s="11" t="s">
        <v>12</v>
      </c>
      <c r="I152" s="11" t="s">
        <v>13</v>
      </c>
      <c r="J152" s="10"/>
      <c r="K152" s="44" t="s">
        <v>562</v>
      </c>
      <c r="L152" s="11" t="s">
        <v>558</v>
      </c>
      <c r="M152" s="17" t="s">
        <v>563</v>
      </c>
      <c r="N152" s="13">
        <v>43556</v>
      </c>
      <c r="O152" s="14" t="s">
        <v>375</v>
      </c>
      <c r="P152" s="15">
        <v>46204</v>
      </c>
      <c r="Q152" s="24" t="s">
        <v>530</v>
      </c>
      <c r="R152" s="24">
        <v>0.06</v>
      </c>
    </row>
    <row r="153" spans="1:18" ht="30" x14ac:dyDescent="0.3">
      <c r="A153" s="10" t="s">
        <v>373</v>
      </c>
      <c r="B153" s="10" t="s">
        <v>8</v>
      </c>
      <c r="C153" s="16" t="s">
        <v>323</v>
      </c>
      <c r="D153" s="10" t="s">
        <v>374</v>
      </c>
      <c r="E153" s="11" t="s">
        <v>10</v>
      </c>
      <c r="F153" s="14" t="s">
        <v>12</v>
      </c>
      <c r="G153" s="10" t="s">
        <v>61</v>
      </c>
      <c r="H153" s="11" t="s">
        <v>12</v>
      </c>
      <c r="I153" s="11" t="s">
        <v>13</v>
      </c>
      <c r="J153" s="10"/>
      <c r="K153" s="44" t="s">
        <v>964</v>
      </c>
      <c r="L153" s="44" t="s">
        <v>965</v>
      </c>
      <c r="M153" s="41" t="s">
        <v>966</v>
      </c>
      <c r="N153" s="45">
        <v>46204</v>
      </c>
      <c r="O153" s="14" t="s">
        <v>375</v>
      </c>
      <c r="P153" s="15">
        <v>46204</v>
      </c>
      <c r="Q153" s="24" t="s">
        <v>530</v>
      </c>
      <c r="R153" s="46"/>
    </row>
    <row r="154" spans="1:18" ht="30" x14ac:dyDescent="0.3">
      <c r="A154" s="16" t="s">
        <v>630</v>
      </c>
      <c r="B154" s="16" t="s">
        <v>8</v>
      </c>
      <c r="C154" s="10" t="s">
        <v>234</v>
      </c>
      <c r="D154" s="16" t="s">
        <v>631</v>
      </c>
      <c r="E154" s="11" t="s">
        <v>18</v>
      </c>
      <c r="F154" s="14" t="s">
        <v>13</v>
      </c>
      <c r="G154" s="10" t="s">
        <v>11</v>
      </c>
      <c r="H154" s="11" t="s">
        <v>13</v>
      </c>
      <c r="I154" s="11" t="s">
        <v>12</v>
      </c>
      <c r="J154" s="10" t="s">
        <v>248</v>
      </c>
      <c r="K154" s="11" t="s">
        <v>464</v>
      </c>
      <c r="L154" s="11" t="s">
        <v>237</v>
      </c>
      <c r="M154" s="17" t="s">
        <v>238</v>
      </c>
      <c r="N154" s="13">
        <v>42017</v>
      </c>
      <c r="O154" s="14" t="s">
        <v>239</v>
      </c>
      <c r="P154" s="15">
        <v>45078</v>
      </c>
      <c r="Q154" s="24" t="s">
        <v>530</v>
      </c>
      <c r="R154" s="24">
        <v>0</v>
      </c>
    </row>
    <row r="155" spans="1:18" ht="30" x14ac:dyDescent="0.3">
      <c r="A155" s="16" t="s">
        <v>630</v>
      </c>
      <c r="B155" s="16" t="s">
        <v>8</v>
      </c>
      <c r="C155" s="10" t="s">
        <v>234</v>
      </c>
      <c r="D155" s="16" t="s">
        <v>631</v>
      </c>
      <c r="E155" s="11" t="s">
        <v>18</v>
      </c>
      <c r="F155" s="14" t="s">
        <v>13</v>
      </c>
      <c r="G155" s="10" t="s">
        <v>61</v>
      </c>
      <c r="H155" s="11" t="s">
        <v>13</v>
      </c>
      <c r="I155" s="11" t="s">
        <v>12</v>
      </c>
      <c r="J155" s="10" t="s">
        <v>248</v>
      </c>
      <c r="K155" s="11" t="s">
        <v>527</v>
      </c>
      <c r="L155" s="11" t="s">
        <v>528</v>
      </c>
      <c r="M155" s="17" t="s">
        <v>529</v>
      </c>
      <c r="N155" s="13">
        <v>45078</v>
      </c>
      <c r="O155" s="14" t="s">
        <v>239</v>
      </c>
      <c r="P155" s="15">
        <v>45078</v>
      </c>
      <c r="Q155" s="24" t="s">
        <v>530</v>
      </c>
      <c r="R155" s="24">
        <v>0</v>
      </c>
    </row>
    <row r="156" spans="1:18" ht="30" x14ac:dyDescent="0.3">
      <c r="A156" s="16" t="s">
        <v>947</v>
      </c>
      <c r="B156" s="16" t="s">
        <v>8</v>
      </c>
      <c r="C156" s="16" t="s">
        <v>148</v>
      </c>
      <c r="D156" s="16" t="s">
        <v>863</v>
      </c>
      <c r="E156" s="11" t="s">
        <v>30</v>
      </c>
      <c r="F156" s="14" t="s">
        <v>12</v>
      </c>
      <c r="G156" s="10" t="s">
        <v>61</v>
      </c>
      <c r="H156" s="11" t="s">
        <v>12</v>
      </c>
      <c r="I156" s="11" t="s">
        <v>13</v>
      </c>
      <c r="J156" s="10"/>
      <c r="K156" s="11" t="s">
        <v>948</v>
      </c>
      <c r="L156" s="11" t="s">
        <v>949</v>
      </c>
      <c r="M156" s="17" t="s">
        <v>950</v>
      </c>
      <c r="N156" s="13">
        <v>46174</v>
      </c>
      <c r="O156" s="14" t="s">
        <v>413</v>
      </c>
      <c r="P156" s="15">
        <v>46174</v>
      </c>
      <c r="Q156" s="24" t="s">
        <v>530</v>
      </c>
    </row>
    <row r="157" spans="1:18" ht="30" x14ac:dyDescent="0.3">
      <c r="A157" s="10" t="s">
        <v>366</v>
      </c>
      <c r="B157" s="10" t="s">
        <v>8</v>
      </c>
      <c r="C157" s="16" t="s">
        <v>323</v>
      </c>
      <c r="D157" s="10" t="s">
        <v>367</v>
      </c>
      <c r="E157" s="11" t="s">
        <v>10</v>
      </c>
      <c r="F157" s="14" t="s">
        <v>12</v>
      </c>
      <c r="G157" s="10" t="s">
        <v>11</v>
      </c>
      <c r="H157" s="11" t="s">
        <v>12</v>
      </c>
      <c r="I157" s="11" t="s">
        <v>13</v>
      </c>
      <c r="J157" s="10"/>
      <c r="K157" s="11" t="s">
        <v>499</v>
      </c>
      <c r="L157" s="11" t="s">
        <v>684</v>
      </c>
      <c r="M157" s="17" t="s">
        <v>368</v>
      </c>
      <c r="N157" s="13">
        <v>44348</v>
      </c>
      <c r="O157" s="14" t="s">
        <v>295</v>
      </c>
      <c r="P157" s="15">
        <v>45078</v>
      </c>
      <c r="Q157" s="24" t="s">
        <v>530</v>
      </c>
      <c r="R157" s="24">
        <v>1</v>
      </c>
    </row>
    <row r="158" spans="1:18" ht="45" x14ac:dyDescent="0.3">
      <c r="A158" s="16" t="s">
        <v>666</v>
      </c>
      <c r="B158" s="16" t="s">
        <v>8</v>
      </c>
      <c r="C158" s="16" t="s">
        <v>35</v>
      </c>
      <c r="D158" s="16" t="s">
        <v>667</v>
      </c>
      <c r="E158" s="11" t="s">
        <v>18</v>
      </c>
      <c r="F158" s="14" t="s">
        <v>13</v>
      </c>
      <c r="G158" s="10" t="s">
        <v>11</v>
      </c>
      <c r="H158" s="11" t="s">
        <v>13</v>
      </c>
      <c r="I158" s="11" t="s">
        <v>12</v>
      </c>
      <c r="J158" s="10" t="s">
        <v>38</v>
      </c>
      <c r="K158" s="11" t="s">
        <v>543</v>
      </c>
      <c r="L158" s="11" t="s">
        <v>39</v>
      </c>
      <c r="M158" s="17" t="s">
        <v>867</v>
      </c>
      <c r="N158" s="13" t="s">
        <v>540</v>
      </c>
      <c r="O158" s="11" t="s">
        <v>40</v>
      </c>
      <c r="P158" s="15">
        <v>45413</v>
      </c>
      <c r="Q158" s="24" t="s">
        <v>530</v>
      </c>
      <c r="R158" s="24">
        <v>0</v>
      </c>
    </row>
    <row r="159" spans="1:18" ht="30" x14ac:dyDescent="0.3">
      <c r="A159" s="10" t="s">
        <v>287</v>
      </c>
      <c r="B159" s="10" t="s">
        <v>8</v>
      </c>
      <c r="C159" s="10" t="s">
        <v>286</v>
      </c>
      <c r="D159" s="10" t="s">
        <v>288</v>
      </c>
      <c r="E159" s="11" t="s">
        <v>18</v>
      </c>
      <c r="F159" s="14" t="s">
        <v>13</v>
      </c>
      <c r="G159" s="10" t="s">
        <v>61</v>
      </c>
      <c r="H159" s="11" t="s">
        <v>12</v>
      </c>
      <c r="I159" s="11" t="s">
        <v>13</v>
      </c>
      <c r="J159" s="10"/>
      <c r="K159" s="11" t="s">
        <v>603</v>
      </c>
      <c r="L159" s="11" t="s">
        <v>289</v>
      </c>
      <c r="M159" s="17" t="s">
        <v>290</v>
      </c>
      <c r="N159" s="13">
        <v>41671</v>
      </c>
      <c r="O159" s="11" t="s">
        <v>291</v>
      </c>
      <c r="P159" s="15">
        <v>45078</v>
      </c>
      <c r="Q159" s="24" t="s">
        <v>530</v>
      </c>
      <c r="R159" s="24">
        <v>0.03</v>
      </c>
    </row>
    <row r="160" spans="1:18" ht="30" x14ac:dyDescent="0.3">
      <c r="A160" s="10" t="s">
        <v>269</v>
      </c>
      <c r="B160" s="10" t="s">
        <v>8</v>
      </c>
      <c r="C160" s="10" t="s">
        <v>234</v>
      </c>
      <c r="D160" s="10" t="s">
        <v>270</v>
      </c>
      <c r="E160" s="11" t="s">
        <v>18</v>
      </c>
      <c r="F160" s="14" t="s">
        <v>13</v>
      </c>
      <c r="G160" s="10" t="s">
        <v>11</v>
      </c>
      <c r="H160" s="11" t="s">
        <v>13</v>
      </c>
      <c r="I160" s="11" t="s">
        <v>12</v>
      </c>
      <c r="J160" s="10" t="s">
        <v>248</v>
      </c>
      <c r="K160" s="11" t="s">
        <v>464</v>
      </c>
      <c r="L160" s="11" t="s">
        <v>237</v>
      </c>
      <c r="M160" s="17" t="s">
        <v>238</v>
      </c>
      <c r="N160" s="13">
        <v>42017</v>
      </c>
      <c r="O160" s="14" t="s">
        <v>239</v>
      </c>
      <c r="P160" s="15">
        <v>45078</v>
      </c>
      <c r="Q160" s="24" t="s">
        <v>530</v>
      </c>
      <c r="R160" s="24">
        <v>0</v>
      </c>
    </row>
    <row r="161" spans="1:18" ht="30" x14ac:dyDescent="0.3">
      <c r="A161" s="10" t="s">
        <v>269</v>
      </c>
      <c r="B161" s="10" t="s">
        <v>8</v>
      </c>
      <c r="C161" s="10" t="s">
        <v>234</v>
      </c>
      <c r="D161" s="10" t="s">
        <v>270</v>
      </c>
      <c r="E161" s="11" t="s">
        <v>18</v>
      </c>
      <c r="F161" s="14" t="s">
        <v>13</v>
      </c>
      <c r="G161" s="10" t="s">
        <v>61</v>
      </c>
      <c r="H161" s="11" t="s">
        <v>13</v>
      </c>
      <c r="I161" s="11" t="s">
        <v>12</v>
      </c>
      <c r="J161" s="10" t="s">
        <v>248</v>
      </c>
      <c r="K161" s="11" t="s">
        <v>527</v>
      </c>
      <c r="L161" s="11" t="s">
        <v>528</v>
      </c>
      <c r="M161" s="17" t="s">
        <v>529</v>
      </c>
      <c r="N161" s="13">
        <v>45078</v>
      </c>
      <c r="O161" s="14" t="s">
        <v>239</v>
      </c>
      <c r="P161" s="15">
        <v>45078</v>
      </c>
      <c r="Q161" s="24" t="s">
        <v>530</v>
      </c>
      <c r="R161" s="24">
        <v>0</v>
      </c>
    </row>
    <row r="162" spans="1:18" ht="30" x14ac:dyDescent="0.3">
      <c r="A162" s="10" t="s">
        <v>78</v>
      </c>
      <c r="B162" s="10" t="s">
        <v>8</v>
      </c>
      <c r="C162" s="10" t="s">
        <v>35</v>
      </c>
      <c r="D162" s="10" t="s">
        <v>79</v>
      </c>
      <c r="E162" s="11" t="s">
        <v>28</v>
      </c>
      <c r="F162" s="14" t="s">
        <v>13</v>
      </c>
      <c r="G162" s="10" t="s">
        <v>61</v>
      </c>
      <c r="H162" s="11" t="s">
        <v>12</v>
      </c>
      <c r="I162" s="11" t="s">
        <v>13</v>
      </c>
      <c r="J162" s="10"/>
      <c r="K162" s="11" t="s">
        <v>448</v>
      </c>
      <c r="L162" s="11" t="s">
        <v>725</v>
      </c>
      <c r="M162" s="17" t="s">
        <v>838</v>
      </c>
      <c r="N162" s="13">
        <v>40618</v>
      </c>
      <c r="O162" s="11" t="s">
        <v>724</v>
      </c>
      <c r="P162" s="15">
        <v>45108</v>
      </c>
      <c r="Q162" s="24" t="s">
        <v>530</v>
      </c>
      <c r="R162" s="24">
        <v>0.05</v>
      </c>
    </row>
    <row r="163" spans="1:18" ht="45" x14ac:dyDescent="0.3">
      <c r="A163" s="16" t="s">
        <v>78</v>
      </c>
      <c r="B163" s="16" t="s">
        <v>8</v>
      </c>
      <c r="C163" s="16" t="s">
        <v>35</v>
      </c>
      <c r="D163" s="16" t="s">
        <v>654</v>
      </c>
      <c r="E163" s="11" t="s">
        <v>28</v>
      </c>
      <c r="F163" s="14" t="s">
        <v>13</v>
      </c>
      <c r="G163" s="10" t="s">
        <v>11</v>
      </c>
      <c r="H163" s="11" t="s">
        <v>13</v>
      </c>
      <c r="I163" s="11" t="s">
        <v>12</v>
      </c>
      <c r="J163" s="10" t="s">
        <v>38</v>
      </c>
      <c r="K163" s="11" t="s">
        <v>543</v>
      </c>
      <c r="L163" s="11" t="s">
        <v>39</v>
      </c>
      <c r="M163" s="17" t="s">
        <v>867</v>
      </c>
      <c r="N163" s="13">
        <v>43466</v>
      </c>
      <c r="O163" s="11" t="s">
        <v>40</v>
      </c>
      <c r="P163" s="15">
        <v>45413</v>
      </c>
      <c r="Q163" s="24" t="s">
        <v>530</v>
      </c>
      <c r="R163" s="24">
        <v>0</v>
      </c>
    </row>
    <row r="164" spans="1:18" ht="30" x14ac:dyDescent="0.3">
      <c r="A164" s="10" t="s">
        <v>224</v>
      </c>
      <c r="B164" s="10" t="s">
        <v>8</v>
      </c>
      <c r="C164" s="10" t="s">
        <v>215</v>
      </c>
      <c r="D164" s="10" t="s">
        <v>225</v>
      </c>
      <c r="E164" s="11" t="s">
        <v>28</v>
      </c>
      <c r="F164" s="14" t="s">
        <v>13</v>
      </c>
      <c r="G164" s="10" t="s">
        <v>61</v>
      </c>
      <c r="H164" s="11" t="s">
        <v>12</v>
      </c>
      <c r="I164" s="11" t="s">
        <v>13</v>
      </c>
      <c r="J164" s="10"/>
      <c r="K164" s="11" t="s">
        <v>463</v>
      </c>
      <c r="L164" s="11" t="s">
        <v>226</v>
      </c>
      <c r="M164" s="17" t="s">
        <v>227</v>
      </c>
      <c r="N164" s="13">
        <v>44501</v>
      </c>
      <c r="O164" s="14" t="s">
        <v>228</v>
      </c>
      <c r="P164" s="15">
        <v>45078</v>
      </c>
      <c r="Q164" s="24" t="s">
        <v>530</v>
      </c>
      <c r="R164" s="24">
        <v>7.0000000000000007E-2</v>
      </c>
    </row>
    <row r="165" spans="1:18" ht="30" x14ac:dyDescent="0.3">
      <c r="A165" s="10" t="s">
        <v>139</v>
      </c>
      <c r="B165" s="10" t="s">
        <v>8</v>
      </c>
      <c r="C165" s="10" t="s">
        <v>138</v>
      </c>
      <c r="D165" s="10" t="s">
        <v>140</v>
      </c>
      <c r="E165" s="11" t="s">
        <v>18</v>
      </c>
      <c r="F165" s="14" t="s">
        <v>13</v>
      </c>
      <c r="G165" s="10" t="s">
        <v>61</v>
      </c>
      <c r="H165" s="11" t="s">
        <v>12</v>
      </c>
      <c r="I165" s="11" t="s">
        <v>13</v>
      </c>
      <c r="J165" s="10"/>
      <c r="K165" s="11" t="s">
        <v>457</v>
      </c>
      <c r="L165" s="11" t="s">
        <v>141</v>
      </c>
      <c r="M165" s="17" t="s">
        <v>142</v>
      </c>
      <c r="N165" s="13">
        <v>43252</v>
      </c>
      <c r="O165" s="14" t="s">
        <v>170</v>
      </c>
      <c r="P165" s="15">
        <v>45078</v>
      </c>
      <c r="Q165" s="24" t="s">
        <v>530</v>
      </c>
      <c r="R165" s="24">
        <v>7.0000000000000001E-3</v>
      </c>
    </row>
    <row r="166" spans="1:18" ht="30" x14ac:dyDescent="0.3">
      <c r="A166" s="10" t="s">
        <v>16</v>
      </c>
      <c r="B166" s="10" t="s">
        <v>8</v>
      </c>
      <c r="C166" s="10" t="s">
        <v>7</v>
      </c>
      <c r="D166" s="10" t="s">
        <v>17</v>
      </c>
      <c r="E166" s="11" t="s">
        <v>18</v>
      </c>
      <c r="F166" s="14" t="s">
        <v>13</v>
      </c>
      <c r="G166" s="10" t="s">
        <v>11</v>
      </c>
      <c r="H166" s="11" t="s">
        <v>13</v>
      </c>
      <c r="I166" s="11" t="s">
        <v>12</v>
      </c>
      <c r="J166" s="10" t="s">
        <v>19</v>
      </c>
      <c r="K166" s="11" t="s">
        <v>442</v>
      </c>
      <c r="L166" s="11" t="s">
        <v>20</v>
      </c>
      <c r="M166" s="17" t="s">
        <v>21</v>
      </c>
      <c r="N166" s="13">
        <v>42736</v>
      </c>
      <c r="O166" s="14" t="s">
        <v>750</v>
      </c>
      <c r="P166" s="15">
        <v>45108</v>
      </c>
      <c r="Q166" s="24" t="s">
        <v>530</v>
      </c>
      <c r="R166" s="24">
        <v>0</v>
      </c>
    </row>
    <row r="167" spans="1:18" ht="30" x14ac:dyDescent="0.3">
      <c r="A167" s="10" t="s">
        <v>80</v>
      </c>
      <c r="B167" s="10" t="s">
        <v>8</v>
      </c>
      <c r="C167" s="10" t="s">
        <v>35</v>
      </c>
      <c r="D167" s="10" t="s">
        <v>81</v>
      </c>
      <c r="E167" s="11" t="s">
        <v>30</v>
      </c>
      <c r="F167" s="14" t="s">
        <v>13</v>
      </c>
      <c r="G167" s="10" t="s">
        <v>61</v>
      </c>
      <c r="H167" s="11" t="s">
        <v>12</v>
      </c>
      <c r="I167" s="11" t="s">
        <v>13</v>
      </c>
      <c r="J167" s="10"/>
      <c r="K167" s="11" t="s">
        <v>570</v>
      </c>
      <c r="L167" s="11" t="s">
        <v>571</v>
      </c>
      <c r="M167" s="17" t="s">
        <v>572</v>
      </c>
      <c r="N167" s="13">
        <v>45108</v>
      </c>
      <c r="O167" s="11" t="s">
        <v>69</v>
      </c>
      <c r="P167" s="15">
        <v>45078</v>
      </c>
      <c r="Q167" s="24" t="s">
        <v>530</v>
      </c>
      <c r="R167" s="24">
        <v>0.1</v>
      </c>
    </row>
    <row r="168" spans="1:18" ht="45" x14ac:dyDescent="0.3">
      <c r="A168" s="16" t="s">
        <v>80</v>
      </c>
      <c r="B168" s="16" t="s">
        <v>8</v>
      </c>
      <c r="C168" s="16" t="s">
        <v>35</v>
      </c>
      <c r="D168" s="16" t="s">
        <v>655</v>
      </c>
      <c r="E168" s="11" t="s">
        <v>73</v>
      </c>
      <c r="F168" s="14" t="s">
        <v>13</v>
      </c>
      <c r="G168" s="10" t="s">
        <v>11</v>
      </c>
      <c r="H168" s="11" t="s">
        <v>13</v>
      </c>
      <c r="I168" s="11" t="s">
        <v>12</v>
      </c>
      <c r="J168" s="10" t="s">
        <v>38</v>
      </c>
      <c r="K168" s="11" t="s">
        <v>543</v>
      </c>
      <c r="L168" s="11" t="s">
        <v>39</v>
      </c>
      <c r="M168" s="17" t="s">
        <v>867</v>
      </c>
      <c r="N168" s="13" t="s">
        <v>540</v>
      </c>
      <c r="O168" s="11" t="s">
        <v>40</v>
      </c>
      <c r="P168" s="15">
        <v>45413</v>
      </c>
      <c r="Q168" s="24" t="s">
        <v>530</v>
      </c>
      <c r="R168" s="24">
        <v>0</v>
      </c>
    </row>
    <row r="169" spans="1:18" ht="30" x14ac:dyDescent="0.3">
      <c r="A169" s="10" t="s">
        <v>123</v>
      </c>
      <c r="B169" s="10" t="s">
        <v>8</v>
      </c>
      <c r="C169" s="10" t="s">
        <v>117</v>
      </c>
      <c r="D169" s="10" t="s">
        <v>124</v>
      </c>
      <c r="E169" s="11" t="s">
        <v>28</v>
      </c>
      <c r="F169" s="14" t="s">
        <v>13</v>
      </c>
      <c r="G169" s="10" t="s">
        <v>11</v>
      </c>
      <c r="H169" s="11" t="s">
        <v>13</v>
      </c>
      <c r="I169" s="11" t="s">
        <v>12</v>
      </c>
      <c r="J169" s="10" t="s">
        <v>117</v>
      </c>
      <c r="K169" s="11" t="s">
        <v>456</v>
      </c>
      <c r="L169" s="11" t="s">
        <v>518</v>
      </c>
      <c r="M169" s="17" t="s">
        <v>119</v>
      </c>
      <c r="N169" s="13">
        <v>40818</v>
      </c>
      <c r="O169" s="14" t="s">
        <v>120</v>
      </c>
      <c r="P169" s="15">
        <v>45078</v>
      </c>
      <c r="Q169" s="24" t="s">
        <v>530</v>
      </c>
      <c r="R169" s="24">
        <v>0</v>
      </c>
    </row>
    <row r="170" spans="1:18" ht="30" x14ac:dyDescent="0.3">
      <c r="A170" s="16" t="s">
        <v>189</v>
      </c>
      <c r="B170" s="16" t="s">
        <v>8</v>
      </c>
      <c r="C170" s="16" t="s">
        <v>188</v>
      </c>
      <c r="D170" s="16" t="s">
        <v>190</v>
      </c>
      <c r="E170" s="11" t="s">
        <v>30</v>
      </c>
      <c r="F170" s="14" t="s">
        <v>12</v>
      </c>
      <c r="G170" s="16" t="s">
        <v>11</v>
      </c>
      <c r="H170" s="11" t="s">
        <v>12</v>
      </c>
      <c r="I170" s="11" t="s">
        <v>13</v>
      </c>
      <c r="J170" s="10"/>
      <c r="K170" s="11" t="s">
        <v>460</v>
      </c>
      <c r="L170" s="11" t="s">
        <v>191</v>
      </c>
      <c r="M170" s="17" t="s">
        <v>812</v>
      </c>
      <c r="N170" s="13">
        <v>42086</v>
      </c>
      <c r="O170" s="14" t="s">
        <v>192</v>
      </c>
      <c r="P170" s="15">
        <v>45200</v>
      </c>
      <c r="Q170" s="24" t="s">
        <v>530</v>
      </c>
      <c r="R170" s="24">
        <v>0.4</v>
      </c>
    </row>
    <row r="171" spans="1:18" ht="30" x14ac:dyDescent="0.3">
      <c r="A171" s="16" t="s">
        <v>189</v>
      </c>
      <c r="B171" s="16" t="s">
        <v>8</v>
      </c>
      <c r="C171" s="16" t="s">
        <v>188</v>
      </c>
      <c r="D171" s="16" t="s">
        <v>190</v>
      </c>
      <c r="E171" s="11" t="s">
        <v>30</v>
      </c>
      <c r="F171" s="14" t="s">
        <v>12</v>
      </c>
      <c r="G171" s="16" t="s">
        <v>61</v>
      </c>
      <c r="H171" s="11" t="s">
        <v>12</v>
      </c>
      <c r="I171" s="11" t="s">
        <v>13</v>
      </c>
      <c r="J171" s="10"/>
      <c r="K171" s="11" t="s">
        <v>813</v>
      </c>
      <c r="L171" s="11" t="s">
        <v>814</v>
      </c>
      <c r="M171" s="17" t="s">
        <v>815</v>
      </c>
      <c r="N171" s="13" t="s">
        <v>816</v>
      </c>
      <c r="O171" s="27" t="s">
        <v>607</v>
      </c>
      <c r="P171" s="15">
        <v>45200</v>
      </c>
      <c r="Q171" s="24" t="s">
        <v>530</v>
      </c>
      <c r="R171" s="24">
        <v>0.4</v>
      </c>
    </row>
    <row r="172" spans="1:18" ht="30" x14ac:dyDescent="0.3">
      <c r="A172" s="10" t="s">
        <v>379</v>
      </c>
      <c r="B172" s="10" t="s">
        <v>8</v>
      </c>
      <c r="C172" s="16" t="s">
        <v>323</v>
      </c>
      <c r="D172" s="10" t="s">
        <v>380</v>
      </c>
      <c r="E172" s="11" t="s">
        <v>73</v>
      </c>
      <c r="F172" s="14" t="s">
        <v>13</v>
      </c>
      <c r="G172" s="10" t="s">
        <v>61</v>
      </c>
      <c r="H172" s="11" t="s">
        <v>12</v>
      </c>
      <c r="I172" s="11" t="s">
        <v>13</v>
      </c>
      <c r="J172" s="10"/>
      <c r="K172" s="11" t="s">
        <v>502</v>
      </c>
      <c r="L172" s="11" t="s">
        <v>381</v>
      </c>
      <c r="M172" s="17" t="s">
        <v>382</v>
      </c>
      <c r="N172" s="13">
        <v>44351</v>
      </c>
      <c r="O172" s="14" t="s">
        <v>34</v>
      </c>
      <c r="P172" s="15">
        <v>45078</v>
      </c>
      <c r="Q172" s="24" t="s">
        <v>530</v>
      </c>
      <c r="R172" s="24">
        <v>0.05</v>
      </c>
    </row>
    <row r="173" spans="1:18" ht="30" x14ac:dyDescent="0.3">
      <c r="A173" s="16" t="s">
        <v>632</v>
      </c>
      <c r="B173" s="16" t="s">
        <v>8</v>
      </c>
      <c r="C173" s="10" t="s">
        <v>234</v>
      </c>
      <c r="D173" s="16" t="s">
        <v>633</v>
      </c>
      <c r="E173" s="11" t="s">
        <v>18</v>
      </c>
      <c r="F173" s="14" t="s">
        <v>13</v>
      </c>
      <c r="G173" s="10" t="s">
        <v>11</v>
      </c>
      <c r="H173" s="11" t="s">
        <v>13</v>
      </c>
      <c r="I173" s="11" t="s">
        <v>12</v>
      </c>
      <c r="J173" s="10" t="s">
        <v>248</v>
      </c>
      <c r="K173" s="11" t="s">
        <v>464</v>
      </c>
      <c r="L173" s="11" t="s">
        <v>237</v>
      </c>
      <c r="M173" s="17" t="s">
        <v>238</v>
      </c>
      <c r="N173" s="13">
        <v>42017</v>
      </c>
      <c r="O173" s="14" t="s">
        <v>239</v>
      </c>
      <c r="P173" s="15">
        <v>45078</v>
      </c>
      <c r="Q173" s="24" t="s">
        <v>530</v>
      </c>
      <c r="R173" s="24">
        <v>0</v>
      </c>
    </row>
    <row r="174" spans="1:18" ht="30" x14ac:dyDescent="0.3">
      <c r="A174" s="16" t="s">
        <v>632</v>
      </c>
      <c r="B174" s="16" t="s">
        <v>8</v>
      </c>
      <c r="C174" s="10" t="s">
        <v>234</v>
      </c>
      <c r="D174" s="16" t="s">
        <v>633</v>
      </c>
      <c r="E174" s="11" t="s">
        <v>18</v>
      </c>
      <c r="F174" s="14" t="s">
        <v>13</v>
      </c>
      <c r="G174" s="10" t="s">
        <v>61</v>
      </c>
      <c r="H174" s="11" t="s">
        <v>13</v>
      </c>
      <c r="I174" s="11" t="s">
        <v>12</v>
      </c>
      <c r="J174" s="10" t="s">
        <v>248</v>
      </c>
      <c r="K174" s="11" t="s">
        <v>527</v>
      </c>
      <c r="L174" s="11" t="s">
        <v>528</v>
      </c>
      <c r="M174" s="17" t="s">
        <v>529</v>
      </c>
      <c r="N174" s="13">
        <v>45078</v>
      </c>
      <c r="O174" s="14" t="s">
        <v>239</v>
      </c>
      <c r="P174" s="15">
        <v>45078</v>
      </c>
      <c r="Q174" s="24" t="s">
        <v>530</v>
      </c>
      <c r="R174" s="24">
        <v>0</v>
      </c>
    </row>
    <row r="175" spans="1:18" ht="30" x14ac:dyDescent="0.3">
      <c r="A175" s="10" t="s">
        <v>383</v>
      </c>
      <c r="B175" s="10" t="s">
        <v>8</v>
      </c>
      <c r="C175" s="16" t="s">
        <v>323</v>
      </c>
      <c r="D175" s="10" t="s">
        <v>384</v>
      </c>
      <c r="E175" s="11" t="s">
        <v>28</v>
      </c>
      <c r="F175" s="14" t="s">
        <v>13</v>
      </c>
      <c r="G175" s="10" t="s">
        <v>61</v>
      </c>
      <c r="H175" s="11" t="s">
        <v>12</v>
      </c>
      <c r="I175" s="11" t="s">
        <v>13</v>
      </c>
      <c r="J175" s="10"/>
      <c r="K175" s="11" t="s">
        <v>503</v>
      </c>
      <c r="L175" s="11" t="s">
        <v>385</v>
      </c>
      <c r="M175" s="17" t="s">
        <v>386</v>
      </c>
      <c r="N175" s="13">
        <v>44197</v>
      </c>
      <c r="O175" s="14" t="s">
        <v>700</v>
      </c>
      <c r="P175" s="15">
        <v>45108</v>
      </c>
      <c r="Q175" s="24" t="s">
        <v>530</v>
      </c>
      <c r="R175" s="24">
        <v>0.04</v>
      </c>
    </row>
    <row r="176" spans="1:18" ht="30" x14ac:dyDescent="0.3">
      <c r="A176" s="10" t="s">
        <v>271</v>
      </c>
      <c r="B176" s="10" t="s">
        <v>8</v>
      </c>
      <c r="C176" s="10" t="s">
        <v>234</v>
      </c>
      <c r="D176" s="10" t="s">
        <v>272</v>
      </c>
      <c r="E176" s="11" t="s">
        <v>18</v>
      </c>
      <c r="F176" s="14" t="s">
        <v>13</v>
      </c>
      <c r="G176" s="10" t="s">
        <v>11</v>
      </c>
      <c r="H176" s="11" t="s">
        <v>13</v>
      </c>
      <c r="I176" s="11" t="s">
        <v>12</v>
      </c>
      <c r="J176" s="10" t="s">
        <v>248</v>
      </c>
      <c r="K176" s="11" t="s">
        <v>464</v>
      </c>
      <c r="L176" s="11" t="s">
        <v>237</v>
      </c>
      <c r="M176" s="17" t="s">
        <v>238</v>
      </c>
      <c r="N176" s="13">
        <v>42017</v>
      </c>
      <c r="O176" s="14" t="s">
        <v>239</v>
      </c>
      <c r="P176" s="15">
        <v>45078</v>
      </c>
      <c r="Q176" s="24" t="s">
        <v>530</v>
      </c>
      <c r="R176" s="24">
        <v>0</v>
      </c>
    </row>
    <row r="177" spans="1:18" ht="30" x14ac:dyDescent="0.3">
      <c r="A177" s="10" t="s">
        <v>271</v>
      </c>
      <c r="B177" s="10" t="s">
        <v>8</v>
      </c>
      <c r="C177" s="10" t="s">
        <v>234</v>
      </c>
      <c r="D177" s="10" t="s">
        <v>272</v>
      </c>
      <c r="E177" s="11" t="s">
        <v>18</v>
      </c>
      <c r="F177" s="14" t="s">
        <v>13</v>
      </c>
      <c r="G177" s="10" t="s">
        <v>61</v>
      </c>
      <c r="H177" s="11" t="s">
        <v>13</v>
      </c>
      <c r="I177" s="11" t="s">
        <v>12</v>
      </c>
      <c r="J177" s="10" t="s">
        <v>248</v>
      </c>
      <c r="K177" s="11" t="s">
        <v>527</v>
      </c>
      <c r="L177" s="11" t="s">
        <v>528</v>
      </c>
      <c r="M177" s="17" t="s">
        <v>529</v>
      </c>
      <c r="N177" s="13">
        <v>45078</v>
      </c>
      <c r="O177" s="14" t="s">
        <v>239</v>
      </c>
      <c r="P177" s="15">
        <v>45078</v>
      </c>
      <c r="Q177" s="24" t="s">
        <v>530</v>
      </c>
      <c r="R177" s="24">
        <v>0</v>
      </c>
    </row>
    <row r="178" spans="1:18" ht="30" x14ac:dyDescent="0.3">
      <c r="A178" s="10" t="s">
        <v>230</v>
      </c>
      <c r="B178" s="10" t="s">
        <v>8</v>
      </c>
      <c r="C178" s="10" t="s">
        <v>215</v>
      </c>
      <c r="D178" s="10" t="s">
        <v>217</v>
      </c>
      <c r="E178" s="11" t="s">
        <v>30</v>
      </c>
      <c r="F178" s="14" t="s">
        <v>12</v>
      </c>
      <c r="G178" s="10" t="s">
        <v>61</v>
      </c>
      <c r="H178" s="11" t="s">
        <v>12</v>
      </c>
      <c r="I178" s="11" t="s">
        <v>13</v>
      </c>
      <c r="J178" s="10"/>
      <c r="K178" s="11" t="s">
        <v>604</v>
      </c>
      <c r="L178" s="11" t="s">
        <v>605</v>
      </c>
      <c r="M178" s="17" t="s">
        <v>606</v>
      </c>
      <c r="N178" s="13">
        <v>43466</v>
      </c>
      <c r="O178" s="11" t="s">
        <v>607</v>
      </c>
      <c r="P178" s="15">
        <v>45078</v>
      </c>
      <c r="Q178" s="24" t="s">
        <v>530</v>
      </c>
      <c r="R178" s="24">
        <v>0.4</v>
      </c>
    </row>
    <row r="179" spans="1:18" ht="45" x14ac:dyDescent="0.3">
      <c r="A179" s="16" t="s">
        <v>656</v>
      </c>
      <c r="B179" s="16" t="s">
        <v>8</v>
      </c>
      <c r="C179" s="16" t="s">
        <v>35</v>
      </c>
      <c r="D179" s="16" t="s">
        <v>657</v>
      </c>
      <c r="E179" s="11" t="s">
        <v>18</v>
      </c>
      <c r="F179" s="14" t="s">
        <v>13</v>
      </c>
      <c r="G179" s="10" t="s">
        <v>11</v>
      </c>
      <c r="H179" s="11" t="s">
        <v>13</v>
      </c>
      <c r="I179" s="11" t="s">
        <v>12</v>
      </c>
      <c r="J179" s="10" t="s">
        <v>38</v>
      </c>
      <c r="K179" s="11" t="s">
        <v>543</v>
      </c>
      <c r="L179" s="11" t="s">
        <v>39</v>
      </c>
      <c r="M179" s="17" t="s">
        <v>867</v>
      </c>
      <c r="N179" s="13" t="s">
        <v>540</v>
      </c>
      <c r="O179" s="11" t="s">
        <v>40</v>
      </c>
      <c r="P179" s="15">
        <v>45413</v>
      </c>
      <c r="Q179" s="24" t="s">
        <v>530</v>
      </c>
      <c r="R179" s="24">
        <v>0</v>
      </c>
    </row>
    <row r="180" spans="1:18" ht="30" x14ac:dyDescent="0.3">
      <c r="A180" s="16" t="s">
        <v>23</v>
      </c>
      <c r="B180" s="16" t="s">
        <v>8</v>
      </c>
      <c r="C180" s="10" t="s">
        <v>7</v>
      </c>
      <c r="D180" s="16" t="s">
        <v>24</v>
      </c>
      <c r="E180" s="11" t="s">
        <v>25</v>
      </c>
      <c r="F180" s="14" t="s">
        <v>12</v>
      </c>
      <c r="G180" s="10" t="s">
        <v>11</v>
      </c>
      <c r="H180" s="11" t="s">
        <v>12</v>
      </c>
      <c r="I180" s="11" t="s">
        <v>13</v>
      </c>
      <c r="J180" s="10"/>
      <c r="K180" s="11" t="s">
        <v>538</v>
      </c>
      <c r="L180" s="11" t="s">
        <v>539</v>
      </c>
      <c r="M180" s="17" t="s">
        <v>537</v>
      </c>
      <c r="N180" s="13">
        <v>44927</v>
      </c>
      <c r="O180" s="11" t="s">
        <v>295</v>
      </c>
      <c r="P180" s="15">
        <v>45078</v>
      </c>
      <c r="Q180" s="24" t="s">
        <v>530</v>
      </c>
      <c r="R180" s="24">
        <v>1</v>
      </c>
    </row>
    <row r="181" spans="1:18" ht="45" x14ac:dyDescent="0.3">
      <c r="A181" s="16" t="s">
        <v>673</v>
      </c>
      <c r="B181" s="16" t="s">
        <v>8</v>
      </c>
      <c r="C181" s="16" t="s">
        <v>35</v>
      </c>
      <c r="D181" s="16" t="s">
        <v>672</v>
      </c>
      <c r="E181" s="11" t="s">
        <v>18</v>
      </c>
      <c r="F181" s="14" t="s">
        <v>13</v>
      </c>
      <c r="G181" s="10" t="s">
        <v>11</v>
      </c>
      <c r="H181" s="11" t="s">
        <v>13</v>
      </c>
      <c r="I181" s="11" t="s">
        <v>12</v>
      </c>
      <c r="J181" s="10" t="s">
        <v>38</v>
      </c>
      <c r="K181" s="11" t="s">
        <v>543</v>
      </c>
      <c r="L181" s="11" t="s">
        <v>39</v>
      </c>
      <c r="M181" s="17" t="s">
        <v>867</v>
      </c>
      <c r="N181" s="13" t="s">
        <v>540</v>
      </c>
      <c r="O181" s="11" t="s">
        <v>40</v>
      </c>
      <c r="P181" s="15">
        <v>45413</v>
      </c>
      <c r="Q181" s="24" t="s">
        <v>530</v>
      </c>
      <c r="R181" s="24">
        <v>0</v>
      </c>
    </row>
    <row r="182" spans="1:18" ht="30" x14ac:dyDescent="0.3">
      <c r="A182" s="10" t="s">
        <v>125</v>
      </c>
      <c r="B182" s="10" t="s">
        <v>8</v>
      </c>
      <c r="C182" s="10" t="s">
        <v>117</v>
      </c>
      <c r="D182" s="10" t="s">
        <v>126</v>
      </c>
      <c r="E182" s="11" t="s">
        <v>18</v>
      </c>
      <c r="F182" s="14" t="s">
        <v>13</v>
      </c>
      <c r="G182" s="10" t="s">
        <v>11</v>
      </c>
      <c r="H182" s="11" t="s">
        <v>13</v>
      </c>
      <c r="I182" s="11" t="s">
        <v>12</v>
      </c>
      <c r="J182" s="10" t="s">
        <v>117</v>
      </c>
      <c r="K182" s="11" t="s">
        <v>456</v>
      </c>
      <c r="L182" s="11" t="s">
        <v>518</v>
      </c>
      <c r="M182" s="17" t="s">
        <v>119</v>
      </c>
      <c r="N182" s="13">
        <v>41988</v>
      </c>
      <c r="O182" s="14" t="s">
        <v>120</v>
      </c>
      <c r="P182" s="15">
        <v>45078</v>
      </c>
      <c r="Q182" s="24" t="s">
        <v>530</v>
      </c>
      <c r="R182" s="24">
        <v>0</v>
      </c>
    </row>
    <row r="183" spans="1:18" ht="30" x14ac:dyDescent="0.3">
      <c r="A183" s="16" t="s">
        <v>706</v>
      </c>
      <c r="B183" s="16" t="s">
        <v>8</v>
      </c>
      <c r="C183" s="10" t="s">
        <v>7</v>
      </c>
      <c r="D183" s="16" t="s">
        <v>707</v>
      </c>
      <c r="E183" s="11" t="s">
        <v>18</v>
      </c>
      <c r="F183" s="14" t="s">
        <v>13</v>
      </c>
      <c r="G183" s="10" t="s">
        <v>11</v>
      </c>
      <c r="H183" s="11" t="s">
        <v>13</v>
      </c>
      <c r="I183" s="11" t="s">
        <v>12</v>
      </c>
      <c r="J183" s="10" t="s">
        <v>19</v>
      </c>
      <c r="K183" s="11" t="s">
        <v>442</v>
      </c>
      <c r="L183" s="11" t="s">
        <v>20</v>
      </c>
      <c r="M183" s="17" t="s">
        <v>21</v>
      </c>
      <c r="N183" s="13">
        <v>42736</v>
      </c>
      <c r="O183" s="14" t="s">
        <v>22</v>
      </c>
      <c r="P183" s="15">
        <v>45108</v>
      </c>
      <c r="Q183" s="24" t="s">
        <v>530</v>
      </c>
      <c r="R183" s="24">
        <v>0</v>
      </c>
    </row>
    <row r="184" spans="1:18" ht="30" x14ac:dyDescent="0.3">
      <c r="A184" s="16" t="s">
        <v>634</v>
      </c>
      <c r="B184" s="10" t="s">
        <v>8</v>
      </c>
      <c r="C184" s="10" t="s">
        <v>234</v>
      </c>
      <c r="D184" s="16" t="s">
        <v>635</v>
      </c>
      <c r="E184" s="11" t="s">
        <v>18</v>
      </c>
      <c r="F184" s="14" t="s">
        <v>13</v>
      </c>
      <c r="G184" s="10" t="s">
        <v>11</v>
      </c>
      <c r="H184" s="11" t="s">
        <v>13</v>
      </c>
      <c r="I184" s="11" t="s">
        <v>12</v>
      </c>
      <c r="J184" s="10" t="s">
        <v>248</v>
      </c>
      <c r="K184" s="11" t="s">
        <v>464</v>
      </c>
      <c r="L184" s="11" t="s">
        <v>237</v>
      </c>
      <c r="M184" s="17" t="s">
        <v>238</v>
      </c>
      <c r="N184" s="13">
        <v>42017</v>
      </c>
      <c r="O184" s="14" t="s">
        <v>239</v>
      </c>
      <c r="P184" s="15">
        <v>45078</v>
      </c>
      <c r="Q184" s="24" t="s">
        <v>530</v>
      </c>
      <c r="R184" s="24">
        <v>0</v>
      </c>
    </row>
    <row r="185" spans="1:18" ht="30" x14ac:dyDescent="0.3">
      <c r="A185" s="16" t="s">
        <v>634</v>
      </c>
      <c r="B185" s="10" t="s">
        <v>8</v>
      </c>
      <c r="C185" s="10" t="s">
        <v>234</v>
      </c>
      <c r="D185" s="16" t="s">
        <v>635</v>
      </c>
      <c r="E185" s="11" t="s">
        <v>18</v>
      </c>
      <c r="F185" s="14" t="s">
        <v>13</v>
      </c>
      <c r="G185" s="10" t="s">
        <v>61</v>
      </c>
      <c r="H185" s="11" t="s">
        <v>13</v>
      </c>
      <c r="I185" s="11" t="s">
        <v>12</v>
      </c>
      <c r="J185" s="10" t="s">
        <v>248</v>
      </c>
      <c r="K185" s="11" t="s">
        <v>527</v>
      </c>
      <c r="L185" s="11" t="s">
        <v>528</v>
      </c>
      <c r="M185" s="17" t="s">
        <v>529</v>
      </c>
      <c r="N185" s="13">
        <v>45078</v>
      </c>
      <c r="O185" s="14" t="s">
        <v>239</v>
      </c>
      <c r="P185" s="15">
        <v>45078</v>
      </c>
      <c r="Q185" s="24" t="s">
        <v>530</v>
      </c>
      <c r="R185" s="24">
        <v>0</v>
      </c>
    </row>
    <row r="186" spans="1:18" ht="45" x14ac:dyDescent="0.3">
      <c r="A186" s="16" t="s">
        <v>658</v>
      </c>
      <c r="B186" s="16" t="s">
        <v>8</v>
      </c>
      <c r="C186" s="16" t="s">
        <v>35</v>
      </c>
      <c r="D186" s="16" t="s">
        <v>659</v>
      </c>
      <c r="E186" s="11" t="s">
        <v>18</v>
      </c>
      <c r="F186" s="14" t="s">
        <v>13</v>
      </c>
      <c r="G186" s="10" t="s">
        <v>11</v>
      </c>
      <c r="H186" s="11" t="s">
        <v>13</v>
      </c>
      <c r="I186" s="11" t="s">
        <v>12</v>
      </c>
      <c r="J186" s="10" t="s">
        <v>38</v>
      </c>
      <c r="K186" s="11" t="s">
        <v>543</v>
      </c>
      <c r="L186" s="11" t="s">
        <v>39</v>
      </c>
      <c r="M186" s="17" t="s">
        <v>867</v>
      </c>
      <c r="N186" s="13" t="s">
        <v>540</v>
      </c>
      <c r="O186" s="11" t="s">
        <v>40</v>
      </c>
      <c r="P186" s="15">
        <v>45413</v>
      </c>
      <c r="Q186" s="24" t="s">
        <v>530</v>
      </c>
      <c r="R186" s="24">
        <v>0</v>
      </c>
    </row>
    <row r="187" spans="1:18" ht="30" x14ac:dyDescent="0.3">
      <c r="A187" s="10" t="s">
        <v>202</v>
      </c>
      <c r="B187" s="10" t="s">
        <v>8</v>
      </c>
      <c r="C187" s="10" t="s">
        <v>193</v>
      </c>
      <c r="D187" s="10" t="s">
        <v>203</v>
      </c>
      <c r="E187" s="11" t="s">
        <v>18</v>
      </c>
      <c r="F187" s="14" t="s">
        <v>13</v>
      </c>
      <c r="G187" s="10" t="s">
        <v>61</v>
      </c>
      <c r="H187" s="11" t="s">
        <v>12</v>
      </c>
      <c r="I187" s="11" t="s">
        <v>13</v>
      </c>
      <c r="J187" s="10"/>
      <c r="K187" s="11" t="s">
        <v>461</v>
      </c>
      <c r="L187" s="11" t="s">
        <v>204</v>
      </c>
      <c r="M187" s="17" t="s">
        <v>205</v>
      </c>
      <c r="N187" s="13">
        <v>42217</v>
      </c>
      <c r="O187" s="11" t="s">
        <v>206</v>
      </c>
      <c r="P187" s="15">
        <v>45078</v>
      </c>
      <c r="Q187" s="24" t="s">
        <v>530</v>
      </c>
      <c r="R187" s="24">
        <v>0.03</v>
      </c>
    </row>
    <row r="188" spans="1:18" ht="45" x14ac:dyDescent="0.3">
      <c r="A188" s="10" t="s">
        <v>43</v>
      </c>
      <c r="B188" s="10" t="s">
        <v>8</v>
      </c>
      <c r="C188" s="10" t="s">
        <v>35</v>
      </c>
      <c r="D188" s="10" t="s">
        <v>44</v>
      </c>
      <c r="E188" s="11" t="s">
        <v>18</v>
      </c>
      <c r="F188" s="14" t="s">
        <v>13</v>
      </c>
      <c r="G188" s="10" t="s">
        <v>11</v>
      </c>
      <c r="H188" s="11" t="s">
        <v>13</v>
      </c>
      <c r="I188" s="11" t="s">
        <v>12</v>
      </c>
      <c r="J188" s="10" t="s">
        <v>38</v>
      </c>
      <c r="K188" s="11" t="s">
        <v>543</v>
      </c>
      <c r="L188" s="11" t="s">
        <v>39</v>
      </c>
      <c r="M188" s="17" t="s">
        <v>867</v>
      </c>
      <c r="N188" s="13">
        <v>43891</v>
      </c>
      <c r="O188" s="11" t="s">
        <v>40</v>
      </c>
      <c r="P188" s="15">
        <v>45413</v>
      </c>
      <c r="Q188" s="24" t="s">
        <v>530</v>
      </c>
      <c r="R188" s="24">
        <v>0</v>
      </c>
    </row>
    <row r="189" spans="1:18" ht="30" x14ac:dyDescent="0.3">
      <c r="A189" s="10" t="s">
        <v>127</v>
      </c>
      <c r="B189" s="10" t="s">
        <v>8</v>
      </c>
      <c r="C189" s="10" t="s">
        <v>117</v>
      </c>
      <c r="D189" s="10" t="s">
        <v>128</v>
      </c>
      <c r="E189" s="11" t="s">
        <v>30</v>
      </c>
      <c r="F189" s="14" t="s">
        <v>12</v>
      </c>
      <c r="G189" s="10" t="s">
        <v>11</v>
      </c>
      <c r="H189" s="11" t="s">
        <v>13</v>
      </c>
      <c r="I189" s="11" t="s">
        <v>12</v>
      </c>
      <c r="J189" s="10" t="s">
        <v>117</v>
      </c>
      <c r="K189" s="11" t="s">
        <v>456</v>
      </c>
      <c r="L189" s="11" t="s">
        <v>518</v>
      </c>
      <c r="M189" s="17" t="s">
        <v>119</v>
      </c>
      <c r="N189" s="13">
        <v>40818</v>
      </c>
      <c r="O189" s="14" t="s">
        <v>120</v>
      </c>
      <c r="P189" s="15">
        <v>45078</v>
      </c>
      <c r="Q189" s="24" t="s">
        <v>530</v>
      </c>
      <c r="R189" s="24">
        <v>0</v>
      </c>
    </row>
    <row r="190" spans="1:18" ht="30" x14ac:dyDescent="0.3">
      <c r="A190" s="10" t="s">
        <v>296</v>
      </c>
      <c r="B190" s="10" t="s">
        <v>8</v>
      </c>
      <c r="C190" s="10" t="s">
        <v>286</v>
      </c>
      <c r="D190" s="10" t="s">
        <v>297</v>
      </c>
      <c r="E190" s="11" t="s">
        <v>18</v>
      </c>
      <c r="F190" s="14" t="s">
        <v>13</v>
      </c>
      <c r="G190" s="10" t="s">
        <v>61</v>
      </c>
      <c r="H190" s="11" t="s">
        <v>12</v>
      </c>
      <c r="I190" s="11" t="s">
        <v>13</v>
      </c>
      <c r="J190" s="10"/>
      <c r="K190" s="11" t="s">
        <v>473</v>
      </c>
      <c r="L190" s="11" t="s">
        <v>298</v>
      </c>
      <c r="M190" s="17" t="s">
        <v>299</v>
      </c>
      <c r="N190" s="13">
        <v>44597</v>
      </c>
      <c r="O190" s="11" t="s">
        <v>170</v>
      </c>
      <c r="P190" s="15">
        <v>45078</v>
      </c>
      <c r="Q190" s="24" t="s">
        <v>530</v>
      </c>
      <c r="R190" s="24">
        <v>7.0000000000000001E-3</v>
      </c>
    </row>
    <row r="191" spans="1:18" ht="45" x14ac:dyDescent="0.3">
      <c r="A191" s="10" t="s">
        <v>53</v>
      </c>
      <c r="B191" s="10" t="s">
        <v>8</v>
      </c>
      <c r="C191" s="10" t="s">
        <v>35</v>
      </c>
      <c r="D191" s="10" t="s">
        <v>54</v>
      </c>
      <c r="E191" s="11" t="s">
        <v>18</v>
      </c>
      <c r="F191" s="14" t="s">
        <v>13</v>
      </c>
      <c r="G191" s="10" t="s">
        <v>11</v>
      </c>
      <c r="H191" s="11" t="s">
        <v>13</v>
      </c>
      <c r="I191" s="11" t="s">
        <v>12</v>
      </c>
      <c r="J191" s="10" t="s">
        <v>38</v>
      </c>
      <c r="K191" s="11" t="s">
        <v>543</v>
      </c>
      <c r="L191" s="11" t="s">
        <v>39</v>
      </c>
      <c r="M191" s="17" t="s">
        <v>867</v>
      </c>
      <c r="N191" s="13">
        <v>43831</v>
      </c>
      <c r="O191" s="11" t="s">
        <v>40</v>
      </c>
      <c r="P191" s="15">
        <v>45413</v>
      </c>
      <c r="Q191" s="24" t="s">
        <v>530</v>
      </c>
      <c r="R191" s="24">
        <v>0</v>
      </c>
    </row>
    <row r="192" spans="1:18" ht="30" x14ac:dyDescent="0.3">
      <c r="A192" s="16" t="s">
        <v>387</v>
      </c>
      <c r="B192" s="16" t="s">
        <v>8</v>
      </c>
      <c r="C192" s="16" t="s">
        <v>323</v>
      </c>
      <c r="D192" s="16" t="s">
        <v>394</v>
      </c>
      <c r="E192" s="11" t="s">
        <v>25</v>
      </c>
      <c r="F192" s="14" t="s">
        <v>12</v>
      </c>
      <c r="G192" s="10" t="s">
        <v>61</v>
      </c>
      <c r="H192" s="11" t="s">
        <v>12</v>
      </c>
      <c r="I192" s="11" t="s">
        <v>13</v>
      </c>
      <c r="J192" s="10"/>
      <c r="K192" s="11" t="s">
        <v>885</v>
      </c>
      <c r="L192" s="11" t="s">
        <v>887</v>
      </c>
      <c r="M192" s="17" t="s">
        <v>890</v>
      </c>
      <c r="N192" s="13">
        <v>45292</v>
      </c>
      <c r="O192" s="11" t="s">
        <v>391</v>
      </c>
      <c r="P192" s="15">
        <v>45717</v>
      </c>
      <c r="Q192" s="24" t="s">
        <v>530</v>
      </c>
    </row>
    <row r="193" spans="1:18" ht="30" x14ac:dyDescent="0.3">
      <c r="A193" s="16" t="s">
        <v>387</v>
      </c>
      <c r="B193" s="16" t="s">
        <v>8</v>
      </c>
      <c r="C193" s="16" t="s">
        <v>323</v>
      </c>
      <c r="D193" s="16" t="s">
        <v>394</v>
      </c>
      <c r="E193" s="11" t="s">
        <v>25</v>
      </c>
      <c r="F193" s="14" t="s">
        <v>12</v>
      </c>
      <c r="G193" s="10" t="s">
        <v>61</v>
      </c>
      <c r="H193" s="11" t="s">
        <v>12</v>
      </c>
      <c r="I193" s="11" t="s">
        <v>13</v>
      </c>
      <c r="J193" s="10"/>
      <c r="K193" s="11" t="s">
        <v>886</v>
      </c>
      <c r="L193" s="11" t="s">
        <v>888</v>
      </c>
      <c r="M193" s="17" t="s">
        <v>889</v>
      </c>
      <c r="N193" s="13">
        <v>45231</v>
      </c>
      <c r="O193" s="11" t="s">
        <v>391</v>
      </c>
      <c r="P193" s="15">
        <v>45717</v>
      </c>
      <c r="Q193" s="24" t="s">
        <v>530</v>
      </c>
      <c r="R193" s="24">
        <v>0.05</v>
      </c>
    </row>
    <row r="194" spans="1:18" ht="30" x14ac:dyDescent="0.3">
      <c r="A194" s="16" t="s">
        <v>387</v>
      </c>
      <c r="B194" s="16" t="s">
        <v>8</v>
      </c>
      <c r="C194" s="16" t="s">
        <v>323</v>
      </c>
      <c r="D194" s="16" t="s">
        <v>396</v>
      </c>
      <c r="E194" s="11" t="s">
        <v>25</v>
      </c>
      <c r="F194" s="14" t="s">
        <v>12</v>
      </c>
      <c r="G194" s="10" t="s">
        <v>61</v>
      </c>
      <c r="H194" s="11" t="s">
        <v>12</v>
      </c>
      <c r="I194" s="11" t="s">
        <v>13</v>
      </c>
      <c r="J194" s="10"/>
      <c r="K194" s="11" t="s">
        <v>590</v>
      </c>
      <c r="L194" s="11" t="s">
        <v>591</v>
      </c>
      <c r="M194" s="17" t="s">
        <v>592</v>
      </c>
      <c r="N194" s="13">
        <v>44805</v>
      </c>
      <c r="O194" s="11" t="s">
        <v>391</v>
      </c>
      <c r="P194" s="15">
        <v>45717</v>
      </c>
      <c r="Q194" s="24" t="s">
        <v>530</v>
      </c>
      <c r="R194" s="24">
        <v>0.05</v>
      </c>
    </row>
    <row r="195" spans="1:18" ht="30" x14ac:dyDescent="0.3">
      <c r="A195" s="16" t="s">
        <v>387</v>
      </c>
      <c r="B195" s="16" t="s">
        <v>8</v>
      </c>
      <c r="C195" s="16" t="s">
        <v>323</v>
      </c>
      <c r="D195" s="16" t="s">
        <v>388</v>
      </c>
      <c r="E195" s="11" t="s">
        <v>25</v>
      </c>
      <c r="F195" s="14" t="s">
        <v>12</v>
      </c>
      <c r="G195" s="10" t="s">
        <v>61</v>
      </c>
      <c r="H195" s="11" t="s">
        <v>12</v>
      </c>
      <c r="I195" s="11" t="s">
        <v>13</v>
      </c>
      <c r="J195" s="10"/>
      <c r="K195" s="11" t="s">
        <v>505</v>
      </c>
      <c r="L195" s="11" t="s">
        <v>392</v>
      </c>
      <c r="M195" s="17" t="s">
        <v>393</v>
      </c>
      <c r="N195" s="13">
        <v>39873</v>
      </c>
      <c r="O195" s="11" t="s">
        <v>391</v>
      </c>
      <c r="P195" s="15">
        <v>45717</v>
      </c>
      <c r="Q195" s="24" t="s">
        <v>530</v>
      </c>
      <c r="R195" s="24">
        <v>0.05</v>
      </c>
    </row>
    <row r="196" spans="1:18" ht="30" x14ac:dyDescent="0.3">
      <c r="A196" s="16" t="s">
        <v>387</v>
      </c>
      <c r="B196" s="16" t="s">
        <v>8</v>
      </c>
      <c r="C196" s="16" t="s">
        <v>323</v>
      </c>
      <c r="D196" s="16" t="s">
        <v>388</v>
      </c>
      <c r="E196" s="11" t="s">
        <v>25</v>
      </c>
      <c r="F196" s="14" t="s">
        <v>12</v>
      </c>
      <c r="G196" s="10" t="s">
        <v>11</v>
      </c>
      <c r="H196" s="11" t="s">
        <v>12</v>
      </c>
      <c r="I196" s="11" t="s">
        <v>13</v>
      </c>
      <c r="J196" s="10"/>
      <c r="K196" s="11" t="s">
        <v>504</v>
      </c>
      <c r="L196" s="11" t="s">
        <v>389</v>
      </c>
      <c r="M196" s="17" t="s">
        <v>390</v>
      </c>
      <c r="N196" s="13">
        <v>43466</v>
      </c>
      <c r="O196" s="11" t="s">
        <v>163</v>
      </c>
      <c r="P196" s="15">
        <v>45717</v>
      </c>
      <c r="Q196" s="24" t="s">
        <v>530</v>
      </c>
      <c r="R196" s="24">
        <v>0.2</v>
      </c>
    </row>
    <row r="197" spans="1:18" ht="30" x14ac:dyDescent="0.3">
      <c r="A197" s="16" t="s">
        <v>387</v>
      </c>
      <c r="B197" s="16" t="s">
        <v>8</v>
      </c>
      <c r="C197" s="16" t="s">
        <v>323</v>
      </c>
      <c r="D197" s="16" t="s">
        <v>395</v>
      </c>
      <c r="E197" s="11" t="s">
        <v>25</v>
      </c>
      <c r="F197" s="14" t="s">
        <v>12</v>
      </c>
      <c r="G197" s="10" t="s">
        <v>61</v>
      </c>
      <c r="H197" s="11" t="s">
        <v>12</v>
      </c>
      <c r="I197" s="11" t="s">
        <v>13</v>
      </c>
      <c r="J197" s="10"/>
      <c r="K197" s="11" t="s">
        <v>489</v>
      </c>
      <c r="L197" s="11" t="s">
        <v>541</v>
      </c>
      <c r="M197" s="17" t="s">
        <v>348</v>
      </c>
      <c r="N197" s="13">
        <v>42430</v>
      </c>
      <c r="O197" s="11" t="s">
        <v>391</v>
      </c>
      <c r="P197" s="15">
        <v>45717</v>
      </c>
      <c r="Q197" s="24" t="s">
        <v>530</v>
      </c>
      <c r="R197" s="24">
        <v>0.05</v>
      </c>
    </row>
    <row r="198" spans="1:18" ht="30" x14ac:dyDescent="0.3">
      <c r="A198" s="16" t="s">
        <v>387</v>
      </c>
      <c r="B198" s="16" t="s">
        <v>8</v>
      </c>
      <c r="C198" s="16" t="s">
        <v>323</v>
      </c>
      <c r="D198" s="16" t="s">
        <v>396</v>
      </c>
      <c r="E198" s="11" t="s">
        <v>25</v>
      </c>
      <c r="F198" s="14" t="s">
        <v>12</v>
      </c>
      <c r="G198" s="10" t="s">
        <v>61</v>
      </c>
      <c r="H198" s="11" t="s">
        <v>12</v>
      </c>
      <c r="I198" s="11" t="s">
        <v>13</v>
      </c>
      <c r="J198" s="10"/>
      <c r="K198" s="11" t="s">
        <v>506</v>
      </c>
      <c r="L198" s="11" t="s">
        <v>542</v>
      </c>
      <c r="M198" s="17" t="s">
        <v>397</v>
      </c>
      <c r="N198" s="13">
        <v>44317</v>
      </c>
      <c r="O198" s="11" t="s">
        <v>391</v>
      </c>
      <c r="P198" s="15">
        <v>45717</v>
      </c>
      <c r="Q198" s="24" t="s">
        <v>530</v>
      </c>
      <c r="R198" s="24">
        <v>0.05</v>
      </c>
    </row>
    <row r="199" spans="1:18" ht="30" x14ac:dyDescent="0.3">
      <c r="A199" s="16" t="s">
        <v>398</v>
      </c>
      <c r="B199" s="16" t="s">
        <v>8</v>
      </c>
      <c r="C199" s="16" t="s">
        <v>323</v>
      </c>
      <c r="D199" s="16" t="s">
        <v>874</v>
      </c>
      <c r="E199" s="11" t="s">
        <v>30</v>
      </c>
      <c r="F199" s="14" t="s">
        <v>12</v>
      </c>
      <c r="G199" s="10" t="s">
        <v>61</v>
      </c>
      <c r="H199" s="11" t="s">
        <v>12</v>
      </c>
      <c r="I199" s="11" t="s">
        <v>13</v>
      </c>
      <c r="J199" s="10"/>
      <c r="K199" s="11" t="s">
        <v>875</v>
      </c>
      <c r="L199" s="11" t="s">
        <v>876</v>
      </c>
      <c r="M199" s="17" t="s">
        <v>877</v>
      </c>
      <c r="N199" s="13">
        <v>45717</v>
      </c>
      <c r="O199" s="11" t="s">
        <v>878</v>
      </c>
      <c r="P199" s="15">
        <v>45717</v>
      </c>
      <c r="Q199" s="24" t="s">
        <v>530</v>
      </c>
      <c r="R199" s="24">
        <v>0.5</v>
      </c>
    </row>
    <row r="200" spans="1:18" ht="45" x14ac:dyDescent="0.3">
      <c r="A200" s="16" t="s">
        <v>668</v>
      </c>
      <c r="B200" s="16" t="s">
        <v>8</v>
      </c>
      <c r="C200" s="16" t="s">
        <v>35</v>
      </c>
      <c r="D200" s="16" t="s">
        <v>669</v>
      </c>
      <c r="E200" s="11" t="s">
        <v>18</v>
      </c>
      <c r="F200" s="14" t="s">
        <v>13</v>
      </c>
      <c r="G200" s="10" t="s">
        <v>11</v>
      </c>
      <c r="H200" s="11" t="s">
        <v>13</v>
      </c>
      <c r="I200" s="11" t="s">
        <v>12</v>
      </c>
      <c r="J200" s="10" t="s">
        <v>38</v>
      </c>
      <c r="K200" s="11" t="s">
        <v>543</v>
      </c>
      <c r="L200" s="11" t="s">
        <v>39</v>
      </c>
      <c r="M200" s="17" t="s">
        <v>867</v>
      </c>
      <c r="N200" s="13" t="s">
        <v>540</v>
      </c>
      <c r="O200" s="11" t="s">
        <v>40</v>
      </c>
      <c r="P200" s="15">
        <v>45413</v>
      </c>
      <c r="Q200" s="24" t="s">
        <v>530</v>
      </c>
      <c r="R200" s="24">
        <v>0</v>
      </c>
    </row>
    <row r="201" spans="1:18" ht="45" x14ac:dyDescent="0.3">
      <c r="A201" s="10" t="s">
        <v>164</v>
      </c>
      <c r="B201" s="10" t="s">
        <v>8</v>
      </c>
      <c r="C201" s="10" t="s">
        <v>148</v>
      </c>
      <c r="D201" s="10" t="s">
        <v>165</v>
      </c>
      <c r="E201" s="11" t="s">
        <v>18</v>
      </c>
      <c r="F201" s="14" t="s">
        <v>13</v>
      </c>
      <c r="G201" s="10" t="s">
        <v>11</v>
      </c>
      <c r="H201" s="11" t="s">
        <v>13</v>
      </c>
      <c r="I201" s="11" t="s">
        <v>12</v>
      </c>
      <c r="J201" s="10" t="s">
        <v>148</v>
      </c>
      <c r="K201" s="11" t="s">
        <v>533</v>
      </c>
      <c r="L201" s="11" t="s">
        <v>532</v>
      </c>
      <c r="M201" s="17" t="s">
        <v>151</v>
      </c>
      <c r="N201" s="13">
        <v>44711</v>
      </c>
      <c r="O201" s="14" t="s">
        <v>152</v>
      </c>
      <c r="P201" s="15">
        <v>45108</v>
      </c>
      <c r="Q201" s="24" t="s">
        <v>530</v>
      </c>
      <c r="R201" s="24">
        <v>0</v>
      </c>
    </row>
    <row r="202" spans="1:18" ht="45" x14ac:dyDescent="0.3">
      <c r="A202" s="16" t="s">
        <v>660</v>
      </c>
      <c r="B202" s="16" t="s">
        <v>8</v>
      </c>
      <c r="C202" s="16" t="s">
        <v>35</v>
      </c>
      <c r="D202" s="16" t="s">
        <v>661</v>
      </c>
      <c r="E202" s="11" t="s">
        <v>18</v>
      </c>
      <c r="F202" s="14" t="s">
        <v>13</v>
      </c>
      <c r="G202" s="10" t="s">
        <v>11</v>
      </c>
      <c r="H202" s="11" t="s">
        <v>13</v>
      </c>
      <c r="I202" s="11" t="s">
        <v>12</v>
      </c>
      <c r="J202" s="10" t="s">
        <v>38</v>
      </c>
      <c r="K202" s="11" t="s">
        <v>543</v>
      </c>
      <c r="L202" s="11" t="s">
        <v>39</v>
      </c>
      <c r="M202" s="17" t="s">
        <v>867</v>
      </c>
      <c r="N202" s="13" t="s">
        <v>540</v>
      </c>
      <c r="O202" s="11" t="s">
        <v>40</v>
      </c>
      <c r="P202" s="15">
        <v>45413</v>
      </c>
      <c r="Q202" s="24" t="s">
        <v>530</v>
      </c>
      <c r="R202" s="24">
        <v>0</v>
      </c>
    </row>
    <row r="203" spans="1:18" ht="45" x14ac:dyDescent="0.3">
      <c r="A203" s="10" t="s">
        <v>45</v>
      </c>
      <c r="B203" s="10" t="s">
        <v>8</v>
      </c>
      <c r="C203" s="10" t="s">
        <v>35</v>
      </c>
      <c r="D203" s="10" t="s">
        <v>46</v>
      </c>
      <c r="E203" s="11" t="s">
        <v>18</v>
      </c>
      <c r="F203" s="14" t="s">
        <v>13</v>
      </c>
      <c r="G203" s="10" t="s">
        <v>11</v>
      </c>
      <c r="H203" s="11" t="s">
        <v>13</v>
      </c>
      <c r="I203" s="11" t="s">
        <v>12</v>
      </c>
      <c r="J203" s="10" t="s">
        <v>38</v>
      </c>
      <c r="K203" s="11" t="s">
        <v>543</v>
      </c>
      <c r="L203" s="11" t="s">
        <v>39</v>
      </c>
      <c r="M203" s="17" t="s">
        <v>867</v>
      </c>
      <c r="N203" s="13">
        <v>43831</v>
      </c>
      <c r="O203" s="11" t="s">
        <v>40</v>
      </c>
      <c r="P203" s="15">
        <v>45413</v>
      </c>
      <c r="Q203" s="24" t="s">
        <v>530</v>
      </c>
      <c r="R203" s="24">
        <v>0</v>
      </c>
    </row>
    <row r="204" spans="1:18" ht="30" x14ac:dyDescent="0.3">
      <c r="A204" s="10" t="s">
        <v>306</v>
      </c>
      <c r="B204" s="10" t="s">
        <v>8</v>
      </c>
      <c r="C204" s="16" t="s">
        <v>300</v>
      </c>
      <c r="D204" s="10" t="s">
        <v>307</v>
      </c>
      <c r="E204" s="11" t="s">
        <v>73</v>
      </c>
      <c r="F204" s="14" t="s">
        <v>13</v>
      </c>
      <c r="G204" s="10" t="s">
        <v>61</v>
      </c>
      <c r="H204" s="11" t="s">
        <v>12</v>
      </c>
      <c r="I204" s="11" t="s">
        <v>13</v>
      </c>
      <c r="J204" s="10"/>
      <c r="K204" s="11" t="s">
        <v>474</v>
      </c>
      <c r="L204" s="11" t="s">
        <v>308</v>
      </c>
      <c r="M204" s="17" t="s">
        <v>309</v>
      </c>
      <c r="N204" s="13">
        <v>42823</v>
      </c>
      <c r="O204" s="14" t="s">
        <v>72</v>
      </c>
      <c r="P204" s="15">
        <v>45078</v>
      </c>
      <c r="Q204" s="24" t="s">
        <v>530</v>
      </c>
      <c r="R204" s="24">
        <v>6.5000000000000002E-2</v>
      </c>
    </row>
    <row r="205" spans="1:18" ht="30" x14ac:dyDescent="0.3">
      <c r="A205" s="16" t="s">
        <v>636</v>
      </c>
      <c r="B205" s="10" t="s">
        <v>8</v>
      </c>
      <c r="C205" s="10" t="s">
        <v>234</v>
      </c>
      <c r="D205" s="16" t="s">
        <v>637</v>
      </c>
      <c r="E205" s="11" t="s">
        <v>18</v>
      </c>
      <c r="F205" s="14" t="s">
        <v>13</v>
      </c>
      <c r="G205" s="10" t="s">
        <v>11</v>
      </c>
      <c r="H205" s="11" t="s">
        <v>13</v>
      </c>
      <c r="I205" s="11" t="s">
        <v>12</v>
      </c>
      <c r="J205" s="10" t="s">
        <v>248</v>
      </c>
      <c r="K205" s="11" t="s">
        <v>464</v>
      </c>
      <c r="L205" s="11" t="s">
        <v>237</v>
      </c>
      <c r="M205" s="17" t="s">
        <v>238</v>
      </c>
      <c r="N205" s="13">
        <v>42017</v>
      </c>
      <c r="O205" s="14" t="s">
        <v>239</v>
      </c>
      <c r="P205" s="15">
        <v>45078</v>
      </c>
      <c r="Q205" s="24" t="s">
        <v>530</v>
      </c>
      <c r="R205" s="24">
        <v>0</v>
      </c>
    </row>
    <row r="206" spans="1:18" ht="30" x14ac:dyDescent="0.3">
      <c r="A206" s="16" t="s">
        <v>636</v>
      </c>
      <c r="B206" s="10" t="s">
        <v>8</v>
      </c>
      <c r="C206" s="10" t="s">
        <v>234</v>
      </c>
      <c r="D206" s="16" t="s">
        <v>637</v>
      </c>
      <c r="E206" s="11" t="s">
        <v>18</v>
      </c>
      <c r="F206" s="14" t="s">
        <v>13</v>
      </c>
      <c r="G206" s="10" t="s">
        <v>61</v>
      </c>
      <c r="H206" s="11" t="s">
        <v>13</v>
      </c>
      <c r="I206" s="11" t="s">
        <v>12</v>
      </c>
      <c r="J206" s="10" t="s">
        <v>248</v>
      </c>
      <c r="K206" s="11" t="s">
        <v>527</v>
      </c>
      <c r="L206" s="11" t="s">
        <v>528</v>
      </c>
      <c r="M206" s="17" t="s">
        <v>529</v>
      </c>
      <c r="N206" s="13">
        <v>45078</v>
      </c>
      <c r="O206" s="14" t="s">
        <v>239</v>
      </c>
      <c r="P206" s="15">
        <v>45078</v>
      </c>
      <c r="Q206" s="24" t="s">
        <v>530</v>
      </c>
      <c r="R206" s="24">
        <v>0</v>
      </c>
    </row>
    <row r="207" spans="1:18" ht="30" x14ac:dyDescent="0.3">
      <c r="A207" s="10" t="s">
        <v>102</v>
      </c>
      <c r="B207" s="10" t="s">
        <v>8</v>
      </c>
      <c r="C207" s="10" t="s">
        <v>95</v>
      </c>
      <c r="D207" s="10" t="s">
        <v>97</v>
      </c>
      <c r="E207" s="11" t="s">
        <v>28</v>
      </c>
      <c r="F207" s="14" t="s">
        <v>13</v>
      </c>
      <c r="G207" s="10" t="s">
        <v>61</v>
      </c>
      <c r="H207" s="11" t="s">
        <v>12</v>
      </c>
      <c r="I207" s="11" t="s">
        <v>13</v>
      </c>
      <c r="J207" s="10"/>
      <c r="K207" s="11" t="s">
        <v>751</v>
      </c>
      <c r="L207" s="11" t="s">
        <v>752</v>
      </c>
      <c r="M207" s="17" t="s">
        <v>103</v>
      </c>
      <c r="N207" s="13">
        <v>44951</v>
      </c>
      <c r="O207" s="11" t="s">
        <v>88</v>
      </c>
      <c r="P207" s="15">
        <v>45108</v>
      </c>
      <c r="Q207" s="24" t="s">
        <v>530</v>
      </c>
      <c r="R207" s="24">
        <v>0.05</v>
      </c>
    </row>
    <row r="208" spans="1:18" ht="30" x14ac:dyDescent="0.3">
      <c r="A208" s="16" t="s">
        <v>868</v>
      </c>
      <c r="B208" s="10" t="s">
        <v>8</v>
      </c>
      <c r="C208" s="10" t="s">
        <v>7</v>
      </c>
      <c r="D208" s="16" t="s">
        <v>869</v>
      </c>
      <c r="E208" s="11" t="s">
        <v>28</v>
      </c>
      <c r="F208" s="14" t="s">
        <v>13</v>
      </c>
      <c r="G208" s="10" t="s">
        <v>61</v>
      </c>
      <c r="H208" s="11" t="s">
        <v>12</v>
      </c>
      <c r="I208" s="11" t="s">
        <v>13</v>
      </c>
      <c r="J208" s="10"/>
      <c r="K208" s="11" t="s">
        <v>870</v>
      </c>
      <c r="L208" s="11" t="s">
        <v>871</v>
      </c>
      <c r="M208" s="17" t="s">
        <v>873</v>
      </c>
      <c r="N208" s="13">
        <v>45717</v>
      </c>
      <c r="O208" s="11" t="s">
        <v>872</v>
      </c>
      <c r="P208" s="15">
        <v>45717</v>
      </c>
      <c r="Q208" s="24" t="s">
        <v>530</v>
      </c>
      <c r="R208" s="24">
        <v>0.1</v>
      </c>
    </row>
    <row r="209" spans="1:18" ht="30" x14ac:dyDescent="0.3">
      <c r="A209" s="10" t="s">
        <v>231</v>
      </c>
      <c r="B209" s="10" t="s">
        <v>59</v>
      </c>
      <c r="C209" s="10" t="s">
        <v>215</v>
      </c>
      <c r="D209" s="10" t="s">
        <v>840</v>
      </c>
      <c r="E209" s="11" t="s">
        <v>18</v>
      </c>
      <c r="F209" s="14" t="s">
        <v>13</v>
      </c>
      <c r="G209" s="10" t="s">
        <v>61</v>
      </c>
      <c r="H209" s="11" t="s">
        <v>12</v>
      </c>
      <c r="I209" s="11" t="s">
        <v>13</v>
      </c>
      <c r="J209" s="10"/>
      <c r="K209" s="11" t="s">
        <v>818</v>
      </c>
      <c r="L209" s="11" t="s">
        <v>232</v>
      </c>
      <c r="M209" s="17" t="s">
        <v>233</v>
      </c>
      <c r="N209" s="13">
        <v>44835</v>
      </c>
      <c r="O209" s="11" t="s">
        <v>540</v>
      </c>
      <c r="P209" s="15">
        <v>45200</v>
      </c>
      <c r="Q209" s="24" t="s">
        <v>530</v>
      </c>
      <c r="R209" s="24">
        <v>0.05</v>
      </c>
    </row>
    <row r="210" spans="1:18" ht="30" x14ac:dyDescent="0.3">
      <c r="A210" s="16" t="s">
        <v>861</v>
      </c>
      <c r="B210" s="10" t="s">
        <v>59</v>
      </c>
      <c r="C210" s="16" t="s">
        <v>148</v>
      </c>
      <c r="D210" s="16" t="s">
        <v>863</v>
      </c>
      <c r="E210" s="11" t="s">
        <v>18</v>
      </c>
      <c r="F210" s="14" t="s">
        <v>13</v>
      </c>
      <c r="G210" s="10" t="s">
        <v>61</v>
      </c>
      <c r="H210" s="11" t="s">
        <v>12</v>
      </c>
      <c r="I210" s="11" t="s">
        <v>13</v>
      </c>
      <c r="J210" s="10"/>
      <c r="K210" s="11" t="s">
        <v>959</v>
      </c>
      <c r="L210" s="11" t="s">
        <v>862</v>
      </c>
      <c r="M210" s="17" t="s">
        <v>960</v>
      </c>
      <c r="N210" s="13">
        <v>46204</v>
      </c>
      <c r="O210" s="11" t="s">
        <v>22</v>
      </c>
      <c r="P210" s="15">
        <v>46204</v>
      </c>
      <c r="Q210" s="24" t="s">
        <v>530</v>
      </c>
      <c r="R210" s="24">
        <v>0.03</v>
      </c>
    </row>
    <row r="211" spans="1:18" ht="30" x14ac:dyDescent="0.3">
      <c r="A211" s="10" t="s">
        <v>273</v>
      </c>
      <c r="B211" s="10" t="s">
        <v>8</v>
      </c>
      <c r="C211" s="10" t="s">
        <v>234</v>
      </c>
      <c r="D211" s="10" t="s">
        <v>274</v>
      </c>
      <c r="E211" s="11" t="s">
        <v>10</v>
      </c>
      <c r="F211" s="14" t="s">
        <v>12</v>
      </c>
      <c r="G211" s="10" t="s">
        <v>61</v>
      </c>
      <c r="H211" s="11" t="s">
        <v>12</v>
      </c>
      <c r="I211" s="11" t="s">
        <v>13</v>
      </c>
      <c r="J211" s="10"/>
      <c r="K211" s="11" t="s">
        <v>470</v>
      </c>
      <c r="L211" s="11"/>
      <c r="M211" s="17" t="s">
        <v>830</v>
      </c>
      <c r="N211" s="13">
        <v>44562</v>
      </c>
      <c r="O211" s="11" t="s">
        <v>264</v>
      </c>
      <c r="P211" s="15">
        <v>45108</v>
      </c>
      <c r="Q211" s="24" t="s">
        <v>530</v>
      </c>
      <c r="R211" s="24">
        <v>0.03</v>
      </c>
    </row>
    <row r="212" spans="1:18" ht="30" x14ac:dyDescent="0.3">
      <c r="A212" s="10" t="s">
        <v>273</v>
      </c>
      <c r="B212" s="10" t="s">
        <v>8</v>
      </c>
      <c r="C212" s="10" t="s">
        <v>234</v>
      </c>
      <c r="D212" s="10" t="s">
        <v>274</v>
      </c>
      <c r="E212" s="11" t="s">
        <v>10</v>
      </c>
      <c r="F212" s="14" t="s">
        <v>12</v>
      </c>
      <c r="G212" s="10" t="s">
        <v>61</v>
      </c>
      <c r="H212" s="11" t="s">
        <v>12</v>
      </c>
      <c r="I212" s="11" t="s">
        <v>13</v>
      </c>
      <c r="J212" s="10"/>
      <c r="K212" s="11" t="s">
        <v>472</v>
      </c>
      <c r="L212" s="11" t="s">
        <v>277</v>
      </c>
      <c r="M212" s="17" t="s">
        <v>831</v>
      </c>
      <c r="N212" s="13">
        <v>43248</v>
      </c>
      <c r="O212" s="11" t="s">
        <v>264</v>
      </c>
      <c r="P212" s="15">
        <v>45108</v>
      </c>
      <c r="Q212" s="24" t="s">
        <v>530</v>
      </c>
      <c r="R212" s="24">
        <v>0.03</v>
      </c>
    </row>
    <row r="213" spans="1:18" ht="30" x14ac:dyDescent="0.3">
      <c r="A213" s="10" t="s">
        <v>273</v>
      </c>
      <c r="B213" s="10" t="s">
        <v>8</v>
      </c>
      <c r="C213" s="10" t="s">
        <v>234</v>
      </c>
      <c r="D213" s="10" t="s">
        <v>274</v>
      </c>
      <c r="E213" s="11" t="s">
        <v>10</v>
      </c>
      <c r="F213" s="14" t="s">
        <v>12</v>
      </c>
      <c r="G213" s="10" t="s">
        <v>11</v>
      </c>
      <c r="H213" s="11" t="s">
        <v>12</v>
      </c>
      <c r="I213" s="11" t="s">
        <v>13</v>
      </c>
      <c r="J213" s="10"/>
      <c r="K213" s="11" t="s">
        <v>866</v>
      </c>
      <c r="L213" s="11" t="s">
        <v>544</v>
      </c>
      <c r="M213" s="17" t="s">
        <v>545</v>
      </c>
      <c r="N213" s="13">
        <v>44081</v>
      </c>
      <c r="O213" s="11" t="s">
        <v>295</v>
      </c>
      <c r="P213" s="15">
        <v>45444</v>
      </c>
      <c r="Q213" s="24" t="s">
        <v>530</v>
      </c>
      <c r="R213" s="24">
        <v>1</v>
      </c>
    </row>
    <row r="214" spans="1:18" ht="30" x14ac:dyDescent="0.3">
      <c r="A214" s="10" t="s">
        <v>273</v>
      </c>
      <c r="B214" s="10" t="s">
        <v>8</v>
      </c>
      <c r="C214" s="10" t="s">
        <v>234</v>
      </c>
      <c r="D214" s="10" t="s">
        <v>274</v>
      </c>
      <c r="E214" s="11" t="s">
        <v>10</v>
      </c>
      <c r="F214" s="14" t="s">
        <v>12</v>
      </c>
      <c r="G214" s="10" t="s">
        <v>61</v>
      </c>
      <c r="H214" s="11" t="s">
        <v>12</v>
      </c>
      <c r="I214" s="11" t="s">
        <v>13</v>
      </c>
      <c r="J214" s="10"/>
      <c r="K214" s="11" t="s">
        <v>836</v>
      </c>
      <c r="L214" s="11" t="s">
        <v>275</v>
      </c>
      <c r="M214" s="17" t="s">
        <v>837</v>
      </c>
      <c r="N214" s="13">
        <v>44562</v>
      </c>
      <c r="O214" s="11" t="s">
        <v>264</v>
      </c>
      <c r="P214" s="15">
        <v>45108</v>
      </c>
      <c r="Q214" s="24" t="s">
        <v>530</v>
      </c>
      <c r="R214" s="24">
        <v>0.03</v>
      </c>
    </row>
    <row r="215" spans="1:18" ht="30" x14ac:dyDescent="0.3">
      <c r="A215" s="10" t="s">
        <v>273</v>
      </c>
      <c r="B215" s="10" t="s">
        <v>8</v>
      </c>
      <c r="C215" s="10" t="s">
        <v>234</v>
      </c>
      <c r="D215" s="10" t="s">
        <v>274</v>
      </c>
      <c r="E215" s="11" t="s">
        <v>10</v>
      </c>
      <c r="F215" s="14" t="s">
        <v>12</v>
      </c>
      <c r="G215" s="10" t="s">
        <v>61</v>
      </c>
      <c r="H215" s="11" t="s">
        <v>12</v>
      </c>
      <c r="I215" s="11" t="s">
        <v>13</v>
      </c>
      <c r="J215" s="10"/>
      <c r="K215" s="11" t="s">
        <v>471</v>
      </c>
      <c r="L215" s="11" t="s">
        <v>276</v>
      </c>
      <c r="M215" s="17" t="s">
        <v>832</v>
      </c>
      <c r="N215" s="13">
        <v>43651</v>
      </c>
      <c r="O215" s="11" t="s">
        <v>264</v>
      </c>
      <c r="P215" s="15">
        <v>45108</v>
      </c>
      <c r="Q215" s="24" t="s">
        <v>530</v>
      </c>
      <c r="R215" s="24">
        <v>0.03</v>
      </c>
    </row>
    <row r="216" spans="1:18" ht="30" x14ac:dyDescent="0.3">
      <c r="A216" s="10" t="s">
        <v>273</v>
      </c>
      <c r="B216" s="10" t="s">
        <v>8</v>
      </c>
      <c r="C216" s="10" t="s">
        <v>234</v>
      </c>
      <c r="D216" s="10" t="s">
        <v>274</v>
      </c>
      <c r="E216" s="11" t="s">
        <v>10</v>
      </c>
      <c r="F216" s="14" t="s">
        <v>12</v>
      </c>
      <c r="G216" s="10" t="s">
        <v>61</v>
      </c>
      <c r="H216" s="11" t="s">
        <v>12</v>
      </c>
      <c r="I216" s="11" t="s">
        <v>13</v>
      </c>
      <c r="J216" s="10"/>
      <c r="K216" s="11" t="s">
        <v>843</v>
      </c>
      <c r="L216" s="11" t="s">
        <v>844</v>
      </c>
      <c r="M216" s="37" t="s">
        <v>847</v>
      </c>
      <c r="N216" s="13">
        <v>45323</v>
      </c>
      <c r="O216" s="11" t="s">
        <v>264</v>
      </c>
      <c r="P216" s="15">
        <v>45292</v>
      </c>
      <c r="Q216" s="24" t="s">
        <v>530</v>
      </c>
      <c r="R216" s="24">
        <v>0.03</v>
      </c>
    </row>
    <row r="217" spans="1:18" ht="30" x14ac:dyDescent="0.3">
      <c r="A217" s="10" t="s">
        <v>273</v>
      </c>
      <c r="B217" s="10" t="s">
        <v>8</v>
      </c>
      <c r="C217" s="10" t="s">
        <v>234</v>
      </c>
      <c r="D217" s="10" t="s">
        <v>274</v>
      </c>
      <c r="E217" s="11" t="s">
        <v>10</v>
      </c>
      <c r="F217" s="14" t="s">
        <v>12</v>
      </c>
      <c r="G217" s="10" t="s">
        <v>61</v>
      </c>
      <c r="H217" s="11" t="s">
        <v>12</v>
      </c>
      <c r="I217" s="11" t="s">
        <v>13</v>
      </c>
      <c r="J217" s="10"/>
      <c r="K217" s="11" t="s">
        <v>845</v>
      </c>
      <c r="L217" s="11" t="s">
        <v>846</v>
      </c>
      <c r="M217" s="17" t="s">
        <v>848</v>
      </c>
      <c r="N217" s="13">
        <v>45323</v>
      </c>
      <c r="O217" s="11" t="s">
        <v>264</v>
      </c>
      <c r="P217" s="15">
        <v>45292</v>
      </c>
      <c r="Q217" s="24" t="s">
        <v>530</v>
      </c>
      <c r="R217" s="24">
        <v>0.03</v>
      </c>
    </row>
    <row r="218" spans="1:18" ht="30" x14ac:dyDescent="0.3">
      <c r="A218" s="16" t="s">
        <v>638</v>
      </c>
      <c r="B218" s="10" t="s">
        <v>8</v>
      </c>
      <c r="C218" s="10" t="s">
        <v>234</v>
      </c>
      <c r="D218" s="16" t="s">
        <v>639</v>
      </c>
      <c r="E218" s="11" t="s">
        <v>18</v>
      </c>
      <c r="F218" s="14" t="s">
        <v>13</v>
      </c>
      <c r="G218" s="10" t="s">
        <v>11</v>
      </c>
      <c r="H218" s="11" t="s">
        <v>13</v>
      </c>
      <c r="I218" s="11" t="s">
        <v>12</v>
      </c>
      <c r="J218" s="10" t="s">
        <v>248</v>
      </c>
      <c r="K218" s="11" t="s">
        <v>464</v>
      </c>
      <c r="L218" s="11" t="s">
        <v>237</v>
      </c>
      <c r="M218" s="17" t="s">
        <v>238</v>
      </c>
      <c r="N218" s="13">
        <v>42017</v>
      </c>
      <c r="O218" s="14" t="s">
        <v>239</v>
      </c>
      <c r="P218" s="15">
        <v>45078</v>
      </c>
      <c r="Q218" s="24" t="s">
        <v>530</v>
      </c>
      <c r="R218" s="24">
        <v>0</v>
      </c>
    </row>
    <row r="219" spans="1:18" ht="30" x14ac:dyDescent="0.3">
      <c r="A219" s="16" t="s">
        <v>638</v>
      </c>
      <c r="B219" s="10" t="s">
        <v>8</v>
      </c>
      <c r="C219" s="10" t="s">
        <v>234</v>
      </c>
      <c r="D219" s="16" t="s">
        <v>639</v>
      </c>
      <c r="E219" s="11" t="s">
        <v>18</v>
      </c>
      <c r="F219" s="14" t="s">
        <v>13</v>
      </c>
      <c r="G219" s="10" t="s">
        <v>61</v>
      </c>
      <c r="H219" s="11" t="s">
        <v>13</v>
      </c>
      <c r="I219" s="11" t="s">
        <v>12</v>
      </c>
      <c r="J219" s="10" t="s">
        <v>248</v>
      </c>
      <c r="K219" s="11" t="s">
        <v>527</v>
      </c>
      <c r="L219" s="11" t="s">
        <v>528</v>
      </c>
      <c r="M219" s="17" t="s">
        <v>529</v>
      </c>
      <c r="N219" s="13">
        <v>45078</v>
      </c>
      <c r="O219" s="14" t="s">
        <v>239</v>
      </c>
      <c r="P219" s="15">
        <v>45078</v>
      </c>
      <c r="Q219" s="24" t="s">
        <v>530</v>
      </c>
      <c r="R219" s="24">
        <v>0</v>
      </c>
    </row>
    <row r="220" spans="1:18" ht="30" x14ac:dyDescent="0.3">
      <c r="A220" s="10" t="s">
        <v>317</v>
      </c>
      <c r="B220" s="10" t="s">
        <v>8</v>
      </c>
      <c r="C220" s="10" t="s">
        <v>310</v>
      </c>
      <c r="D220" s="10" t="s">
        <v>318</v>
      </c>
      <c r="E220" s="11" t="s">
        <v>28</v>
      </c>
      <c r="F220" s="14" t="s">
        <v>13</v>
      </c>
      <c r="G220" s="10" t="s">
        <v>61</v>
      </c>
      <c r="H220" s="11" t="s">
        <v>12</v>
      </c>
      <c r="I220" s="11" t="s">
        <v>13</v>
      </c>
      <c r="J220" s="10"/>
      <c r="K220" s="11" t="s">
        <v>476</v>
      </c>
      <c r="L220" s="11" t="s">
        <v>319</v>
      </c>
      <c r="M220" s="17" t="s">
        <v>320</v>
      </c>
      <c r="N220" s="13">
        <v>44287</v>
      </c>
      <c r="O220" s="11" t="s">
        <v>69</v>
      </c>
      <c r="P220" s="15">
        <v>45108</v>
      </c>
      <c r="Q220" s="24" t="s">
        <v>530</v>
      </c>
      <c r="R220" s="24">
        <v>0.1</v>
      </c>
    </row>
    <row r="221" spans="1:18" ht="30" x14ac:dyDescent="0.3">
      <c r="A221" s="10" t="s">
        <v>211</v>
      </c>
      <c r="B221" s="10" t="s">
        <v>8</v>
      </c>
      <c r="C221" s="10" t="s">
        <v>193</v>
      </c>
      <c r="D221" s="10" t="s">
        <v>212</v>
      </c>
      <c r="E221" s="11" t="s">
        <v>18</v>
      </c>
      <c r="F221" s="14" t="s">
        <v>13</v>
      </c>
      <c r="G221" s="10" t="s">
        <v>61</v>
      </c>
      <c r="H221" s="11" t="s">
        <v>12</v>
      </c>
      <c r="I221" s="11" t="s">
        <v>13</v>
      </c>
      <c r="J221" s="10"/>
      <c r="K221" s="11" t="s">
        <v>462</v>
      </c>
      <c r="L221" s="11" t="s">
        <v>213</v>
      </c>
      <c r="M221" s="17" t="s">
        <v>728</v>
      </c>
      <c r="N221" s="13">
        <v>43091</v>
      </c>
      <c r="O221" s="11" t="s">
        <v>214</v>
      </c>
      <c r="P221" s="15">
        <v>45108</v>
      </c>
      <c r="Q221" s="24" t="s">
        <v>530</v>
      </c>
      <c r="R221" s="24">
        <v>2.5999999999999999E-2</v>
      </c>
    </row>
    <row r="222" spans="1:18" ht="45" x14ac:dyDescent="0.3">
      <c r="A222" s="16" t="s">
        <v>675</v>
      </c>
      <c r="B222" s="16" t="s">
        <v>8</v>
      </c>
      <c r="C222" s="16" t="s">
        <v>35</v>
      </c>
      <c r="D222" s="16" t="s">
        <v>676</v>
      </c>
      <c r="E222" s="11" t="s">
        <v>18</v>
      </c>
      <c r="F222" s="14" t="s">
        <v>13</v>
      </c>
      <c r="G222" s="10" t="s">
        <v>11</v>
      </c>
      <c r="H222" s="11" t="s">
        <v>13</v>
      </c>
      <c r="I222" s="11" t="s">
        <v>12</v>
      </c>
      <c r="J222" s="10" t="s">
        <v>38</v>
      </c>
      <c r="K222" s="11" t="s">
        <v>543</v>
      </c>
      <c r="L222" s="11" t="s">
        <v>39</v>
      </c>
      <c r="M222" s="17" t="s">
        <v>867</v>
      </c>
      <c r="N222" s="13" t="s">
        <v>540</v>
      </c>
      <c r="O222" s="11" t="s">
        <v>40</v>
      </c>
      <c r="P222" s="15">
        <v>45413</v>
      </c>
      <c r="Q222" s="24" t="s">
        <v>530</v>
      </c>
      <c r="R222" s="24">
        <v>0</v>
      </c>
    </row>
    <row r="223" spans="1:18" ht="30" x14ac:dyDescent="0.3">
      <c r="A223" s="10" t="s">
        <v>41</v>
      </c>
      <c r="B223" s="10" t="s">
        <v>8</v>
      </c>
      <c r="C223" s="10" t="s">
        <v>35</v>
      </c>
      <c r="D223" s="10" t="s">
        <v>42</v>
      </c>
      <c r="E223" s="11" t="s">
        <v>18</v>
      </c>
      <c r="F223" s="14" t="s">
        <v>13</v>
      </c>
      <c r="G223" s="10" t="s">
        <v>61</v>
      </c>
      <c r="H223" s="11" t="s">
        <v>12</v>
      </c>
      <c r="I223" s="11" t="s">
        <v>13</v>
      </c>
      <c r="J223" s="10"/>
      <c r="K223" s="11" t="s">
        <v>449</v>
      </c>
      <c r="L223" s="11" t="s">
        <v>82</v>
      </c>
      <c r="M223" s="17" t="s">
        <v>83</v>
      </c>
      <c r="N223" s="13">
        <v>41569</v>
      </c>
      <c r="O223" s="11" t="s">
        <v>322</v>
      </c>
      <c r="P223" s="15">
        <v>45078</v>
      </c>
      <c r="Q223" s="24" t="s">
        <v>530</v>
      </c>
      <c r="R223" s="24">
        <v>0.05</v>
      </c>
    </row>
    <row r="224" spans="1:18" ht="45" x14ac:dyDescent="0.3">
      <c r="A224" s="10" t="s">
        <v>41</v>
      </c>
      <c r="B224" s="10" t="s">
        <v>8</v>
      </c>
      <c r="C224" s="10" t="s">
        <v>35</v>
      </c>
      <c r="D224" s="10" t="s">
        <v>42</v>
      </c>
      <c r="E224" s="11" t="s">
        <v>18</v>
      </c>
      <c r="F224" s="14" t="s">
        <v>13</v>
      </c>
      <c r="G224" s="10" t="s">
        <v>11</v>
      </c>
      <c r="H224" s="11" t="s">
        <v>13</v>
      </c>
      <c r="I224" s="11" t="s">
        <v>12</v>
      </c>
      <c r="J224" s="10" t="s">
        <v>38</v>
      </c>
      <c r="K224" s="11" t="s">
        <v>543</v>
      </c>
      <c r="L224" s="11" t="s">
        <v>39</v>
      </c>
      <c r="M224" s="17" t="s">
        <v>867</v>
      </c>
      <c r="N224" s="13">
        <v>43891</v>
      </c>
      <c r="O224" s="11" t="s">
        <v>40</v>
      </c>
      <c r="P224" s="15">
        <v>45413</v>
      </c>
      <c r="Q224" s="24" t="s">
        <v>530</v>
      </c>
      <c r="R224" s="24">
        <v>0</v>
      </c>
    </row>
    <row r="225" spans="1:18" ht="30" x14ac:dyDescent="0.3">
      <c r="A225" s="10" t="s">
        <v>278</v>
      </c>
      <c r="B225" s="10" t="s">
        <v>8</v>
      </c>
      <c r="C225" s="10" t="s">
        <v>234</v>
      </c>
      <c r="D225" s="10" t="s">
        <v>279</v>
      </c>
      <c r="E225" s="11" t="s">
        <v>18</v>
      </c>
      <c r="F225" s="14" t="s">
        <v>13</v>
      </c>
      <c r="G225" s="10" t="s">
        <v>11</v>
      </c>
      <c r="H225" s="11" t="s">
        <v>13</v>
      </c>
      <c r="I225" s="11" t="s">
        <v>12</v>
      </c>
      <c r="J225" s="10" t="s">
        <v>248</v>
      </c>
      <c r="K225" s="11" t="s">
        <v>464</v>
      </c>
      <c r="L225" s="11" t="s">
        <v>237</v>
      </c>
      <c r="M225" s="17" t="s">
        <v>238</v>
      </c>
      <c r="N225" s="13">
        <v>42017</v>
      </c>
      <c r="O225" s="14" t="s">
        <v>239</v>
      </c>
      <c r="P225" s="15">
        <v>45078</v>
      </c>
      <c r="Q225" s="24" t="s">
        <v>530</v>
      </c>
      <c r="R225" s="24">
        <v>0</v>
      </c>
    </row>
    <row r="226" spans="1:18" ht="30" x14ac:dyDescent="0.3">
      <c r="A226" s="10" t="s">
        <v>278</v>
      </c>
      <c r="B226" s="10" t="s">
        <v>8</v>
      </c>
      <c r="C226" s="10" t="s">
        <v>234</v>
      </c>
      <c r="D226" s="10" t="s">
        <v>279</v>
      </c>
      <c r="E226" s="11" t="s">
        <v>18</v>
      </c>
      <c r="F226" s="14" t="s">
        <v>13</v>
      </c>
      <c r="G226" s="10" t="s">
        <v>61</v>
      </c>
      <c r="H226" s="11" t="s">
        <v>13</v>
      </c>
      <c r="I226" s="11" t="s">
        <v>12</v>
      </c>
      <c r="J226" s="10" t="s">
        <v>248</v>
      </c>
      <c r="K226" s="11" t="s">
        <v>527</v>
      </c>
      <c r="L226" s="11" t="s">
        <v>528</v>
      </c>
      <c r="M226" s="17" t="s">
        <v>529</v>
      </c>
      <c r="N226" s="13">
        <v>45078</v>
      </c>
      <c r="O226" s="14" t="s">
        <v>239</v>
      </c>
      <c r="P226" s="15">
        <v>45078</v>
      </c>
      <c r="Q226" s="24" t="s">
        <v>530</v>
      </c>
      <c r="R226" s="24">
        <v>0</v>
      </c>
    </row>
    <row r="227" spans="1:18" ht="30" x14ac:dyDescent="0.3">
      <c r="A227" s="10" t="s">
        <v>554</v>
      </c>
      <c r="B227" s="10" t="s">
        <v>8</v>
      </c>
      <c r="C227" s="10" t="s">
        <v>117</v>
      </c>
      <c r="D227" s="10" t="s">
        <v>129</v>
      </c>
      <c r="E227" s="11" t="s">
        <v>28</v>
      </c>
      <c r="F227" s="14" t="s">
        <v>13</v>
      </c>
      <c r="G227" s="10" t="s">
        <v>11</v>
      </c>
      <c r="H227" s="11" t="s">
        <v>13</v>
      </c>
      <c r="I227" s="11" t="s">
        <v>12</v>
      </c>
      <c r="J227" s="10" t="s">
        <v>117</v>
      </c>
      <c r="K227" s="11" t="s">
        <v>456</v>
      </c>
      <c r="L227" s="11" t="s">
        <v>518</v>
      </c>
      <c r="M227" s="17" t="s">
        <v>119</v>
      </c>
      <c r="N227" s="13">
        <v>40818</v>
      </c>
      <c r="O227" s="14" t="s">
        <v>120</v>
      </c>
      <c r="P227" s="15">
        <v>45078</v>
      </c>
      <c r="Q227" s="24" t="s">
        <v>530</v>
      </c>
      <c r="R227" s="24">
        <v>0</v>
      </c>
    </row>
    <row r="228" spans="1:18" ht="45" x14ac:dyDescent="0.3">
      <c r="A228" s="16" t="s">
        <v>784</v>
      </c>
      <c r="B228" s="16" t="s">
        <v>357</v>
      </c>
      <c r="C228" s="16" t="s">
        <v>323</v>
      </c>
      <c r="D228" s="16" t="s">
        <v>358</v>
      </c>
      <c r="E228" s="11" t="s">
        <v>25</v>
      </c>
      <c r="F228" s="14" t="s">
        <v>12</v>
      </c>
      <c r="G228" s="10" t="s">
        <v>61</v>
      </c>
      <c r="H228" s="11" t="s">
        <v>12</v>
      </c>
      <c r="I228" s="11" t="s">
        <v>13</v>
      </c>
      <c r="J228" s="10"/>
      <c r="K228" s="11" t="s">
        <v>785</v>
      </c>
      <c r="L228" s="11" t="s">
        <v>786</v>
      </c>
      <c r="M228" s="17" t="s">
        <v>787</v>
      </c>
      <c r="N228" s="13">
        <v>43853</v>
      </c>
      <c r="O228" s="14" t="s">
        <v>409</v>
      </c>
      <c r="P228" s="15">
        <v>45170</v>
      </c>
      <c r="Q228" s="24" t="s">
        <v>530</v>
      </c>
      <c r="R228" s="24">
        <v>0.2</v>
      </c>
    </row>
    <row r="229" spans="1:18" ht="45" x14ac:dyDescent="0.3">
      <c r="A229" s="16" t="s">
        <v>784</v>
      </c>
      <c r="B229" s="16" t="s">
        <v>357</v>
      </c>
      <c r="C229" s="16" t="s">
        <v>323</v>
      </c>
      <c r="D229" s="16" t="s">
        <v>358</v>
      </c>
      <c r="E229" s="11" t="s">
        <v>25</v>
      </c>
      <c r="F229" s="14" t="s">
        <v>12</v>
      </c>
      <c r="G229" s="10" t="s">
        <v>61</v>
      </c>
      <c r="H229" s="11" t="s">
        <v>12</v>
      </c>
      <c r="I229" s="11" t="s">
        <v>13</v>
      </c>
      <c r="J229" s="10"/>
      <c r="K229" s="11" t="s">
        <v>496</v>
      </c>
      <c r="L229" s="11" t="s">
        <v>804</v>
      </c>
      <c r="M229" s="17" t="s">
        <v>833</v>
      </c>
      <c r="N229" s="13">
        <v>43853</v>
      </c>
      <c r="O229" s="14" t="s">
        <v>409</v>
      </c>
      <c r="P229" s="15">
        <v>45170</v>
      </c>
      <c r="Q229" s="24" t="s">
        <v>530</v>
      </c>
      <c r="R229" s="24">
        <v>0.2</v>
      </c>
    </row>
    <row r="230" spans="1:18" ht="45" x14ac:dyDescent="0.3">
      <c r="A230" s="16" t="s">
        <v>784</v>
      </c>
      <c r="B230" s="16" t="s">
        <v>357</v>
      </c>
      <c r="C230" s="16" t="s">
        <v>323</v>
      </c>
      <c r="D230" s="16" t="s">
        <v>358</v>
      </c>
      <c r="E230" s="11" t="s">
        <v>25</v>
      </c>
      <c r="F230" s="14" t="s">
        <v>12</v>
      </c>
      <c r="G230" s="10" t="s">
        <v>61</v>
      </c>
      <c r="H230" s="11" t="s">
        <v>12</v>
      </c>
      <c r="I230" s="11" t="s">
        <v>13</v>
      </c>
      <c r="J230" s="10"/>
      <c r="K230" s="11" t="s">
        <v>791</v>
      </c>
      <c r="L230" s="11" t="s">
        <v>792</v>
      </c>
      <c r="M230" s="17" t="s">
        <v>793</v>
      </c>
      <c r="N230" s="13">
        <v>43853</v>
      </c>
      <c r="O230" s="14" t="s">
        <v>409</v>
      </c>
      <c r="P230" s="15">
        <v>45170</v>
      </c>
      <c r="Q230" s="24" t="s">
        <v>530</v>
      </c>
      <c r="R230" s="24">
        <v>0.2</v>
      </c>
    </row>
    <row r="231" spans="1:18" ht="45" x14ac:dyDescent="0.3">
      <c r="A231" s="16" t="s">
        <v>784</v>
      </c>
      <c r="B231" s="16" t="s">
        <v>357</v>
      </c>
      <c r="C231" s="16" t="s">
        <v>323</v>
      </c>
      <c r="D231" s="16" t="s">
        <v>358</v>
      </c>
      <c r="E231" s="11" t="s">
        <v>25</v>
      </c>
      <c r="F231" s="14" t="s">
        <v>12</v>
      </c>
      <c r="G231" s="10" t="s">
        <v>61</v>
      </c>
      <c r="H231" s="11" t="s">
        <v>12</v>
      </c>
      <c r="I231" s="11" t="s">
        <v>13</v>
      </c>
      <c r="J231" s="10"/>
      <c r="K231" s="11" t="s">
        <v>794</v>
      </c>
      <c r="L231" s="11" t="s">
        <v>795</v>
      </c>
      <c r="M231" s="17" t="s">
        <v>796</v>
      </c>
      <c r="N231" s="13">
        <v>43853</v>
      </c>
      <c r="O231" s="14" t="s">
        <v>409</v>
      </c>
      <c r="P231" s="15">
        <v>45170</v>
      </c>
      <c r="Q231" s="24" t="s">
        <v>530</v>
      </c>
      <c r="R231" s="24">
        <v>0.2</v>
      </c>
    </row>
    <row r="232" spans="1:18" ht="45" x14ac:dyDescent="0.3">
      <c r="A232" s="16" t="s">
        <v>784</v>
      </c>
      <c r="B232" s="16" t="s">
        <v>357</v>
      </c>
      <c r="C232" s="16" t="s">
        <v>323</v>
      </c>
      <c r="D232" s="16" t="s">
        <v>358</v>
      </c>
      <c r="E232" s="11" t="s">
        <v>25</v>
      </c>
      <c r="F232" s="14" t="s">
        <v>12</v>
      </c>
      <c r="G232" s="10" t="s">
        <v>11</v>
      </c>
      <c r="H232" s="11" t="s">
        <v>12</v>
      </c>
      <c r="I232" s="11" t="s">
        <v>13</v>
      </c>
      <c r="J232" s="10"/>
      <c r="K232" s="11" t="s">
        <v>905</v>
      </c>
      <c r="L232" s="11" t="s">
        <v>906</v>
      </c>
      <c r="M232" s="17" t="s">
        <v>907</v>
      </c>
      <c r="N232" s="13">
        <v>45901</v>
      </c>
      <c r="O232" s="14" t="s">
        <v>295</v>
      </c>
      <c r="P232" s="15">
        <v>45992</v>
      </c>
      <c r="Q232" s="24" t="s">
        <v>530</v>
      </c>
      <c r="R232" s="24">
        <v>1</v>
      </c>
    </row>
    <row r="233" spans="1:18" ht="45" x14ac:dyDescent="0.3">
      <c r="A233" s="16" t="s">
        <v>784</v>
      </c>
      <c r="B233" s="16" t="s">
        <v>357</v>
      </c>
      <c r="C233" s="16" t="s">
        <v>323</v>
      </c>
      <c r="D233" s="16" t="s">
        <v>358</v>
      </c>
      <c r="E233" s="11" t="s">
        <v>25</v>
      </c>
      <c r="F233" s="14" t="s">
        <v>12</v>
      </c>
      <c r="G233" s="10" t="s">
        <v>61</v>
      </c>
      <c r="H233" s="11" t="s">
        <v>12</v>
      </c>
      <c r="I233" s="11" t="s">
        <v>13</v>
      </c>
      <c r="J233" s="10"/>
      <c r="K233" s="11" t="s">
        <v>777</v>
      </c>
      <c r="L233" s="11" t="s">
        <v>778</v>
      </c>
      <c r="M233" s="17" t="s">
        <v>779</v>
      </c>
      <c r="N233" s="13" t="s">
        <v>780</v>
      </c>
      <c r="O233" s="14" t="s">
        <v>409</v>
      </c>
      <c r="P233" s="15">
        <v>45170</v>
      </c>
      <c r="Q233" s="24" t="s">
        <v>530</v>
      </c>
      <c r="R233" s="24">
        <v>0.2</v>
      </c>
    </row>
    <row r="234" spans="1:18" ht="45" x14ac:dyDescent="0.3">
      <c r="A234" s="16" t="s">
        <v>784</v>
      </c>
      <c r="B234" s="16" t="s">
        <v>357</v>
      </c>
      <c r="C234" s="16" t="s">
        <v>323</v>
      </c>
      <c r="D234" s="16" t="s">
        <v>358</v>
      </c>
      <c r="E234" s="11" t="s">
        <v>25</v>
      </c>
      <c r="F234" s="14" t="s">
        <v>12</v>
      </c>
      <c r="G234" s="10" t="s">
        <v>61</v>
      </c>
      <c r="H234" s="11" t="s">
        <v>12</v>
      </c>
      <c r="I234" s="11" t="s">
        <v>13</v>
      </c>
      <c r="J234" s="10"/>
      <c r="K234" s="11" t="s">
        <v>788</v>
      </c>
      <c r="L234" s="11" t="s">
        <v>789</v>
      </c>
      <c r="M234" s="17" t="s">
        <v>790</v>
      </c>
      <c r="N234" s="13">
        <v>43853</v>
      </c>
      <c r="O234" s="14" t="s">
        <v>409</v>
      </c>
      <c r="P234" s="15">
        <v>45170</v>
      </c>
      <c r="Q234" s="24" t="s">
        <v>530</v>
      </c>
      <c r="R234" s="24">
        <v>0.2</v>
      </c>
    </row>
    <row r="235" spans="1:18" ht="45" x14ac:dyDescent="0.3">
      <c r="A235" s="16" t="s">
        <v>784</v>
      </c>
      <c r="B235" s="16" t="s">
        <v>357</v>
      </c>
      <c r="C235" s="16" t="s">
        <v>323</v>
      </c>
      <c r="D235" s="16" t="s">
        <v>358</v>
      </c>
      <c r="E235" s="11" t="s">
        <v>25</v>
      </c>
      <c r="F235" s="14" t="s">
        <v>12</v>
      </c>
      <c r="G235" s="10" t="s">
        <v>61</v>
      </c>
      <c r="H235" s="11" t="s">
        <v>12</v>
      </c>
      <c r="I235" s="11" t="s">
        <v>13</v>
      </c>
      <c r="J235" s="10"/>
      <c r="K235" s="11" t="s">
        <v>797</v>
      </c>
      <c r="L235" s="11" t="s">
        <v>798</v>
      </c>
      <c r="M235" s="17" t="s">
        <v>799</v>
      </c>
      <c r="N235" s="13">
        <v>43853</v>
      </c>
      <c r="O235" s="14" t="s">
        <v>409</v>
      </c>
      <c r="P235" s="15">
        <v>45170</v>
      </c>
      <c r="Q235" s="24" t="s">
        <v>530</v>
      </c>
      <c r="R235" s="24">
        <v>0.2</v>
      </c>
    </row>
    <row r="236" spans="1:18" ht="45" x14ac:dyDescent="0.3">
      <c r="A236" s="16" t="s">
        <v>784</v>
      </c>
      <c r="B236" s="16" t="s">
        <v>357</v>
      </c>
      <c r="C236" s="16" t="s">
        <v>323</v>
      </c>
      <c r="D236" s="16" t="s">
        <v>358</v>
      </c>
      <c r="E236" s="11" t="s">
        <v>25</v>
      </c>
      <c r="F236" s="14" t="s">
        <v>12</v>
      </c>
      <c r="G236" s="10" t="s">
        <v>61</v>
      </c>
      <c r="H236" s="11" t="s">
        <v>12</v>
      </c>
      <c r="I236" s="11" t="s">
        <v>13</v>
      </c>
      <c r="J236" s="10"/>
      <c r="K236" s="11" t="s">
        <v>494</v>
      </c>
      <c r="L236" s="11" t="s">
        <v>781</v>
      </c>
      <c r="M236" s="17" t="s">
        <v>782</v>
      </c>
      <c r="N236" s="13">
        <v>41228</v>
      </c>
      <c r="O236" s="14" t="s">
        <v>409</v>
      </c>
      <c r="P236" s="15">
        <v>45170</v>
      </c>
      <c r="Q236" s="24" t="s">
        <v>530</v>
      </c>
      <c r="R236" s="24">
        <v>0.2</v>
      </c>
    </row>
    <row r="237" spans="1:18" ht="45" x14ac:dyDescent="0.3">
      <c r="A237" s="16" t="s">
        <v>784</v>
      </c>
      <c r="B237" s="16" t="s">
        <v>357</v>
      </c>
      <c r="C237" s="16" t="s">
        <v>323</v>
      </c>
      <c r="D237" s="16" t="s">
        <v>358</v>
      </c>
      <c r="E237" s="11" t="s">
        <v>25</v>
      </c>
      <c r="F237" s="14" t="s">
        <v>12</v>
      </c>
      <c r="G237" s="10" t="s">
        <v>61</v>
      </c>
      <c r="H237" s="11" t="s">
        <v>12</v>
      </c>
      <c r="I237" s="11" t="s">
        <v>13</v>
      </c>
      <c r="J237" s="10"/>
      <c r="K237" s="11" t="s">
        <v>497</v>
      </c>
      <c r="L237" s="11" t="s">
        <v>805</v>
      </c>
      <c r="M237" s="17" t="s">
        <v>806</v>
      </c>
      <c r="N237" s="13">
        <v>41228</v>
      </c>
      <c r="O237" s="14" t="s">
        <v>409</v>
      </c>
      <c r="P237" s="15">
        <v>45170</v>
      </c>
      <c r="Q237" s="24" t="s">
        <v>530</v>
      </c>
      <c r="R237" s="24">
        <v>0.2</v>
      </c>
    </row>
    <row r="238" spans="1:18" ht="45" x14ac:dyDescent="0.3">
      <c r="A238" s="16" t="s">
        <v>784</v>
      </c>
      <c r="B238" s="16" t="s">
        <v>357</v>
      </c>
      <c r="C238" s="16" t="s">
        <v>323</v>
      </c>
      <c r="D238" s="16" t="s">
        <v>358</v>
      </c>
      <c r="E238" s="11" t="s">
        <v>25</v>
      </c>
      <c r="F238" s="14" t="s">
        <v>12</v>
      </c>
      <c r="G238" s="10" t="s">
        <v>11</v>
      </c>
      <c r="H238" s="11" t="s">
        <v>12</v>
      </c>
      <c r="I238" s="11" t="s">
        <v>13</v>
      </c>
      <c r="J238" s="10"/>
      <c r="K238" s="11" t="s">
        <v>908</v>
      </c>
      <c r="L238" s="11" t="s">
        <v>909</v>
      </c>
      <c r="M238" s="17" t="s">
        <v>910</v>
      </c>
      <c r="N238" s="13">
        <v>45901</v>
      </c>
      <c r="O238" s="14" t="s">
        <v>295</v>
      </c>
      <c r="P238" s="15">
        <v>45992</v>
      </c>
      <c r="Q238" s="24" t="s">
        <v>530</v>
      </c>
      <c r="R238" s="24">
        <v>1</v>
      </c>
    </row>
    <row r="239" spans="1:18" ht="45" x14ac:dyDescent="0.3">
      <c r="A239" s="16" t="s">
        <v>784</v>
      </c>
      <c r="B239" s="16" t="s">
        <v>357</v>
      </c>
      <c r="C239" s="16" t="s">
        <v>323</v>
      </c>
      <c r="D239" s="16" t="s">
        <v>358</v>
      </c>
      <c r="E239" s="11" t="s">
        <v>25</v>
      </c>
      <c r="F239" s="14" t="s">
        <v>12</v>
      </c>
      <c r="G239" s="10" t="s">
        <v>61</v>
      </c>
      <c r="H239" s="11" t="s">
        <v>12</v>
      </c>
      <c r="I239" s="11" t="s">
        <v>13</v>
      </c>
      <c r="J239" s="10"/>
      <c r="K239" s="11" t="s">
        <v>495</v>
      </c>
      <c r="L239" s="11" t="s">
        <v>803</v>
      </c>
      <c r="M239" s="17" t="s">
        <v>359</v>
      </c>
      <c r="N239" s="13">
        <v>41228</v>
      </c>
      <c r="O239" s="14" t="s">
        <v>409</v>
      </c>
      <c r="P239" s="15">
        <v>45170</v>
      </c>
      <c r="Q239" s="24" t="s">
        <v>530</v>
      </c>
      <c r="R239" s="24">
        <v>0.2</v>
      </c>
    </row>
    <row r="240" spans="1:18" ht="45" x14ac:dyDescent="0.3">
      <c r="A240" s="16" t="s">
        <v>784</v>
      </c>
      <c r="B240" s="16" t="s">
        <v>357</v>
      </c>
      <c r="C240" s="16" t="s">
        <v>323</v>
      </c>
      <c r="D240" s="16" t="s">
        <v>358</v>
      </c>
      <c r="E240" s="11" t="s">
        <v>25</v>
      </c>
      <c r="F240" s="14" t="s">
        <v>12</v>
      </c>
      <c r="G240" s="10" t="s">
        <v>61</v>
      </c>
      <c r="H240" s="11" t="s">
        <v>12</v>
      </c>
      <c r="I240" s="11" t="s">
        <v>13</v>
      </c>
      <c r="J240" s="10"/>
      <c r="K240" s="11" t="s">
        <v>800</v>
      </c>
      <c r="L240" s="11" t="s">
        <v>801</v>
      </c>
      <c r="M240" s="17" t="s">
        <v>802</v>
      </c>
      <c r="N240" s="13">
        <v>43853</v>
      </c>
      <c r="O240" s="14" t="s">
        <v>409</v>
      </c>
      <c r="P240" s="15">
        <v>45170</v>
      </c>
      <c r="Q240" s="24" t="s">
        <v>530</v>
      </c>
      <c r="R240" s="24">
        <v>0.2</v>
      </c>
    </row>
    <row r="241" spans="1:18" ht="30" x14ac:dyDescent="0.3">
      <c r="A241" s="16" t="s">
        <v>640</v>
      </c>
      <c r="B241" s="10" t="s">
        <v>8</v>
      </c>
      <c r="C241" s="10" t="s">
        <v>234</v>
      </c>
      <c r="D241" s="16" t="s">
        <v>641</v>
      </c>
      <c r="E241" s="11" t="s">
        <v>18</v>
      </c>
      <c r="F241" s="14" t="s">
        <v>13</v>
      </c>
      <c r="G241" s="10" t="s">
        <v>11</v>
      </c>
      <c r="H241" s="11" t="s">
        <v>13</v>
      </c>
      <c r="I241" s="11" t="s">
        <v>12</v>
      </c>
      <c r="J241" s="10" t="s">
        <v>248</v>
      </c>
      <c r="K241" s="11" t="s">
        <v>464</v>
      </c>
      <c r="L241" s="11" t="s">
        <v>237</v>
      </c>
      <c r="M241" s="17" t="s">
        <v>238</v>
      </c>
      <c r="N241" s="13">
        <v>42017</v>
      </c>
      <c r="O241" s="14" t="s">
        <v>239</v>
      </c>
      <c r="P241" s="15">
        <v>45078</v>
      </c>
      <c r="Q241" s="24" t="s">
        <v>530</v>
      </c>
      <c r="R241" s="24">
        <v>0</v>
      </c>
    </row>
    <row r="242" spans="1:18" ht="30" x14ac:dyDescent="0.3">
      <c r="A242" s="16" t="s">
        <v>640</v>
      </c>
      <c r="B242" s="10" t="s">
        <v>8</v>
      </c>
      <c r="C242" s="10" t="s">
        <v>234</v>
      </c>
      <c r="D242" s="16" t="s">
        <v>641</v>
      </c>
      <c r="E242" s="11" t="s">
        <v>18</v>
      </c>
      <c r="F242" s="14" t="s">
        <v>13</v>
      </c>
      <c r="G242" s="10" t="s">
        <v>61</v>
      </c>
      <c r="H242" s="11" t="s">
        <v>13</v>
      </c>
      <c r="I242" s="11" t="s">
        <v>12</v>
      </c>
      <c r="J242" s="10" t="s">
        <v>248</v>
      </c>
      <c r="K242" s="11" t="s">
        <v>527</v>
      </c>
      <c r="L242" s="11" t="s">
        <v>528</v>
      </c>
      <c r="M242" s="17" t="s">
        <v>529</v>
      </c>
      <c r="N242" s="13">
        <v>45078</v>
      </c>
      <c r="O242" s="14" t="s">
        <v>239</v>
      </c>
      <c r="P242" s="15">
        <v>45078</v>
      </c>
      <c r="Q242" s="24" t="s">
        <v>530</v>
      </c>
      <c r="R242" s="24">
        <v>0</v>
      </c>
    </row>
    <row r="243" spans="1:18" ht="30" x14ac:dyDescent="0.3">
      <c r="A243" s="10" t="s">
        <v>303</v>
      </c>
      <c r="B243" s="10" t="s">
        <v>8</v>
      </c>
      <c r="C243" s="10" t="s">
        <v>300</v>
      </c>
      <c r="D243" s="10" t="s">
        <v>304</v>
      </c>
      <c r="E243" s="11" t="s">
        <v>28</v>
      </c>
      <c r="F243" s="14" t="s">
        <v>13</v>
      </c>
      <c r="G243" s="10" t="s">
        <v>61</v>
      </c>
      <c r="H243" s="11" t="s">
        <v>12</v>
      </c>
      <c r="I243" s="11" t="s">
        <v>13</v>
      </c>
      <c r="J243" s="10"/>
      <c r="K243" s="11" t="s">
        <v>567</v>
      </c>
      <c r="L243" s="11" t="s">
        <v>568</v>
      </c>
      <c r="M243" s="17" t="s">
        <v>305</v>
      </c>
      <c r="N243" s="13">
        <v>44927</v>
      </c>
      <c r="O243" s="11" t="s">
        <v>569</v>
      </c>
      <c r="P243" s="15">
        <v>45078</v>
      </c>
      <c r="Q243" s="24" t="s">
        <v>530</v>
      </c>
      <c r="R243" s="24">
        <v>0.05</v>
      </c>
    </row>
    <row r="244" spans="1:18" ht="30" x14ac:dyDescent="0.3">
      <c r="A244" s="16" t="s">
        <v>400</v>
      </c>
      <c r="B244" s="16" t="s">
        <v>8</v>
      </c>
      <c r="C244" s="16" t="s">
        <v>323</v>
      </c>
      <c r="D244" s="16" t="s">
        <v>401</v>
      </c>
      <c r="E244" s="11" t="s">
        <v>30</v>
      </c>
      <c r="F244" s="14" t="s">
        <v>12</v>
      </c>
      <c r="G244" s="10" t="s">
        <v>61</v>
      </c>
      <c r="H244" s="11" t="s">
        <v>12</v>
      </c>
      <c r="I244" s="11" t="s">
        <v>13</v>
      </c>
      <c r="J244" s="10"/>
      <c r="K244" s="11" t="s">
        <v>507</v>
      </c>
      <c r="L244" s="11" t="s">
        <v>402</v>
      </c>
      <c r="M244" s="17" t="s">
        <v>403</v>
      </c>
      <c r="N244" s="13">
        <v>39114</v>
      </c>
      <c r="O244" s="11" t="s">
        <v>163</v>
      </c>
      <c r="P244" s="15">
        <v>45078</v>
      </c>
      <c r="Q244" s="24" t="s">
        <v>530</v>
      </c>
      <c r="R244" s="24">
        <v>0.2</v>
      </c>
    </row>
    <row r="245" spans="1:18" ht="45" x14ac:dyDescent="0.3">
      <c r="A245" s="10" t="s">
        <v>166</v>
      </c>
      <c r="B245" s="10" t="s">
        <v>8</v>
      </c>
      <c r="C245" s="10" t="s">
        <v>148</v>
      </c>
      <c r="D245" s="10" t="s">
        <v>167</v>
      </c>
      <c r="E245" s="11" t="s">
        <v>30</v>
      </c>
      <c r="F245" s="11" t="s">
        <v>12</v>
      </c>
      <c r="G245" s="10" t="s">
        <v>11</v>
      </c>
      <c r="H245" s="11" t="s">
        <v>13</v>
      </c>
      <c r="I245" s="11" t="s">
        <v>12</v>
      </c>
      <c r="J245" s="10" t="s">
        <v>148</v>
      </c>
      <c r="K245" s="11" t="s">
        <v>533</v>
      </c>
      <c r="L245" s="11" t="s">
        <v>532</v>
      </c>
      <c r="M245" s="17" t="s">
        <v>151</v>
      </c>
      <c r="N245" s="13">
        <v>44711</v>
      </c>
      <c r="O245" s="14" t="s">
        <v>709</v>
      </c>
      <c r="P245" s="15">
        <v>45108</v>
      </c>
      <c r="Q245" s="24" t="s">
        <v>530</v>
      </c>
      <c r="R245" s="24">
        <v>0</v>
      </c>
    </row>
    <row r="246" spans="1:18" ht="30" x14ac:dyDescent="0.3">
      <c r="A246" s="16" t="s">
        <v>744</v>
      </c>
      <c r="B246" s="10" t="s">
        <v>8</v>
      </c>
      <c r="C246" s="16" t="s">
        <v>323</v>
      </c>
      <c r="D246" s="16" t="s">
        <v>745</v>
      </c>
      <c r="E246" s="11" t="s">
        <v>30</v>
      </c>
      <c r="F246" s="14" t="s">
        <v>12</v>
      </c>
      <c r="G246" s="10" t="s">
        <v>61</v>
      </c>
      <c r="H246" s="11" t="s">
        <v>12</v>
      </c>
      <c r="I246" s="11" t="s">
        <v>13</v>
      </c>
      <c r="J246" s="10"/>
      <c r="K246" s="11" t="s">
        <v>746</v>
      </c>
      <c r="L246" s="11" t="s">
        <v>747</v>
      </c>
      <c r="M246" s="17" t="s">
        <v>748</v>
      </c>
      <c r="N246" s="13">
        <v>43746</v>
      </c>
      <c r="O246" s="14" t="s">
        <v>749</v>
      </c>
      <c r="P246" s="15">
        <v>45108</v>
      </c>
      <c r="Q246" s="24" t="s">
        <v>530</v>
      </c>
      <c r="R246" s="24">
        <v>0.5</v>
      </c>
    </row>
    <row r="247" spans="1:18" ht="45" x14ac:dyDescent="0.3">
      <c r="A247" s="16" t="s">
        <v>404</v>
      </c>
      <c r="B247" s="16" t="s">
        <v>8</v>
      </c>
      <c r="C247" s="16" t="s">
        <v>323</v>
      </c>
      <c r="D247" s="16" t="s">
        <v>405</v>
      </c>
      <c r="E247" s="11" t="s">
        <v>28</v>
      </c>
      <c r="F247" s="14" t="s">
        <v>13</v>
      </c>
      <c r="G247" s="10" t="s">
        <v>61</v>
      </c>
      <c r="H247" s="11" t="s">
        <v>12</v>
      </c>
      <c r="I247" s="11" t="s">
        <v>13</v>
      </c>
      <c r="J247" s="10"/>
      <c r="K247" s="11" t="s">
        <v>913</v>
      </c>
      <c r="L247" s="11" t="s">
        <v>406</v>
      </c>
      <c r="M247" s="17" t="s">
        <v>914</v>
      </c>
      <c r="N247" s="13">
        <v>45962</v>
      </c>
      <c r="O247" s="11" t="s">
        <v>258</v>
      </c>
      <c r="P247" s="15">
        <v>45992</v>
      </c>
      <c r="Q247" s="24" t="s">
        <v>530</v>
      </c>
      <c r="R247" s="24">
        <v>0.1</v>
      </c>
    </row>
    <row r="248" spans="1:18" ht="45" x14ac:dyDescent="0.3">
      <c r="A248" s="16" t="s">
        <v>677</v>
      </c>
      <c r="B248" s="16" t="s">
        <v>8</v>
      </c>
      <c r="C248" s="16" t="s">
        <v>35</v>
      </c>
      <c r="D248" s="16" t="s">
        <v>678</v>
      </c>
      <c r="E248" s="11" t="s">
        <v>18</v>
      </c>
      <c r="F248" s="14" t="s">
        <v>13</v>
      </c>
      <c r="G248" s="10" t="s">
        <v>11</v>
      </c>
      <c r="H248" s="11" t="s">
        <v>13</v>
      </c>
      <c r="I248" s="11" t="s">
        <v>12</v>
      </c>
      <c r="J248" s="10" t="s">
        <v>38</v>
      </c>
      <c r="K248" s="11" t="s">
        <v>543</v>
      </c>
      <c r="L248" s="11" t="s">
        <v>39</v>
      </c>
      <c r="M248" s="17" t="s">
        <v>867</v>
      </c>
      <c r="N248" s="13" t="s">
        <v>540</v>
      </c>
      <c r="O248" s="11" t="s">
        <v>40</v>
      </c>
      <c r="P248" s="15">
        <v>45413</v>
      </c>
      <c r="Q248" s="24" t="s">
        <v>530</v>
      </c>
      <c r="R248" s="24">
        <v>0</v>
      </c>
    </row>
    <row r="249" spans="1:18" ht="30" x14ac:dyDescent="0.3">
      <c r="A249" s="16" t="s">
        <v>407</v>
      </c>
      <c r="B249" s="16" t="s">
        <v>8</v>
      </c>
      <c r="C249" s="16" t="s">
        <v>323</v>
      </c>
      <c r="D249" s="16" t="s">
        <v>408</v>
      </c>
      <c r="E249" s="11" t="s">
        <v>25</v>
      </c>
      <c r="F249" s="14" t="s">
        <v>12</v>
      </c>
      <c r="G249" s="10" t="s">
        <v>11</v>
      </c>
      <c r="H249" s="11" t="s">
        <v>12</v>
      </c>
      <c r="I249" s="11" t="s">
        <v>13</v>
      </c>
      <c r="J249" s="10"/>
      <c r="K249" s="11" t="s">
        <v>736</v>
      </c>
      <c r="L249" s="11" t="s">
        <v>737</v>
      </c>
      <c r="M249" s="17" t="s">
        <v>738</v>
      </c>
      <c r="N249" s="13">
        <v>44682</v>
      </c>
      <c r="O249" s="11" t="s">
        <v>295</v>
      </c>
      <c r="P249" s="15">
        <v>45108</v>
      </c>
      <c r="Q249" s="24" t="s">
        <v>530</v>
      </c>
      <c r="R249" s="24">
        <v>1</v>
      </c>
    </row>
    <row r="250" spans="1:18" ht="30" x14ac:dyDescent="0.3">
      <c r="A250" s="16" t="s">
        <v>407</v>
      </c>
      <c r="B250" s="16" t="s">
        <v>8</v>
      </c>
      <c r="C250" s="16" t="s">
        <v>323</v>
      </c>
      <c r="D250" s="16" t="s">
        <v>408</v>
      </c>
      <c r="E250" s="11" t="s">
        <v>25</v>
      </c>
      <c r="F250" s="14" t="s">
        <v>12</v>
      </c>
      <c r="G250" s="10" t="s">
        <v>61</v>
      </c>
      <c r="H250" s="11" t="s">
        <v>12</v>
      </c>
      <c r="I250" s="11" t="s">
        <v>13</v>
      </c>
      <c r="J250" s="10"/>
      <c r="K250" s="11" t="s">
        <v>739</v>
      </c>
      <c r="L250" s="11"/>
      <c r="M250" s="17" t="s">
        <v>740</v>
      </c>
      <c r="N250" s="13">
        <v>45170</v>
      </c>
      <c r="O250" s="11" t="s">
        <v>409</v>
      </c>
      <c r="P250" s="15">
        <v>45108</v>
      </c>
      <c r="Q250" s="24" t="s">
        <v>530</v>
      </c>
      <c r="R250" s="24">
        <v>0.2</v>
      </c>
    </row>
    <row r="251" spans="1:18" ht="30" x14ac:dyDescent="0.3">
      <c r="A251" s="16" t="s">
        <v>410</v>
      </c>
      <c r="B251" s="16" t="s">
        <v>8</v>
      </c>
      <c r="C251" s="16" t="s">
        <v>323</v>
      </c>
      <c r="D251" s="16" t="s">
        <v>411</v>
      </c>
      <c r="E251" s="11" t="s">
        <v>10</v>
      </c>
      <c r="F251" s="14" t="s">
        <v>12</v>
      </c>
      <c r="G251" s="10" t="s">
        <v>11</v>
      </c>
      <c r="H251" s="11" t="s">
        <v>12</v>
      </c>
      <c r="I251" s="11" t="s">
        <v>13</v>
      </c>
      <c r="J251" s="10"/>
      <c r="K251" s="11" t="s">
        <v>508</v>
      </c>
      <c r="L251" s="11" t="s">
        <v>546</v>
      </c>
      <c r="M251" s="17" t="s">
        <v>412</v>
      </c>
      <c r="N251" s="13">
        <v>42767</v>
      </c>
      <c r="O251" s="11" t="s">
        <v>295</v>
      </c>
      <c r="P251" s="15">
        <v>45717</v>
      </c>
      <c r="Q251" s="24" t="s">
        <v>530</v>
      </c>
      <c r="R251" s="24">
        <v>1</v>
      </c>
    </row>
    <row r="252" spans="1:18" ht="30" x14ac:dyDescent="0.3">
      <c r="A252" s="16" t="s">
        <v>414</v>
      </c>
      <c r="B252" s="16" t="s">
        <v>8</v>
      </c>
      <c r="C252" s="16" t="s">
        <v>323</v>
      </c>
      <c r="D252" s="16" t="s">
        <v>324</v>
      </c>
      <c r="E252" s="11" t="s">
        <v>10</v>
      </c>
      <c r="F252" s="14" t="s">
        <v>12</v>
      </c>
      <c r="G252" s="10" t="s">
        <v>61</v>
      </c>
      <c r="H252" s="11" t="s">
        <v>12</v>
      </c>
      <c r="I252" s="11" t="s">
        <v>13</v>
      </c>
      <c r="J252" s="10"/>
      <c r="K252" s="11" t="s">
        <v>819</v>
      </c>
      <c r="L252" s="11" t="s">
        <v>822</v>
      </c>
      <c r="M252" s="17" t="s">
        <v>825</v>
      </c>
      <c r="N252" s="13">
        <v>45170</v>
      </c>
      <c r="O252" s="11" t="s">
        <v>163</v>
      </c>
      <c r="P252" s="15">
        <v>45231</v>
      </c>
      <c r="Q252" s="24" t="s">
        <v>530</v>
      </c>
      <c r="R252" s="24">
        <v>0.2</v>
      </c>
    </row>
    <row r="253" spans="1:18" ht="30" x14ac:dyDescent="0.3">
      <c r="A253" s="16" t="s">
        <v>414</v>
      </c>
      <c r="B253" s="16" t="s">
        <v>8</v>
      </c>
      <c r="C253" s="16" t="s">
        <v>323</v>
      </c>
      <c r="D253" s="16" t="s">
        <v>324</v>
      </c>
      <c r="E253" s="11" t="s">
        <v>10</v>
      </c>
      <c r="F253" s="14" t="s">
        <v>12</v>
      </c>
      <c r="G253" s="10" t="s">
        <v>61</v>
      </c>
      <c r="H253" s="11" t="s">
        <v>12</v>
      </c>
      <c r="I253" s="11" t="s">
        <v>13</v>
      </c>
      <c r="J253" s="10"/>
      <c r="K253" s="11" t="s">
        <v>820</v>
      </c>
      <c r="L253" s="11" t="s">
        <v>823</v>
      </c>
      <c r="M253" s="17" t="s">
        <v>826</v>
      </c>
      <c r="N253" s="13">
        <v>45170</v>
      </c>
      <c r="O253" s="11" t="s">
        <v>828</v>
      </c>
      <c r="P253" s="15">
        <v>45231</v>
      </c>
      <c r="Q253" s="24" t="s">
        <v>530</v>
      </c>
      <c r="R253" s="24">
        <v>0.13</v>
      </c>
    </row>
    <row r="254" spans="1:18" ht="30" x14ac:dyDescent="0.3">
      <c r="A254" s="16" t="s">
        <v>414</v>
      </c>
      <c r="B254" s="16" t="s">
        <v>8</v>
      </c>
      <c r="C254" s="16" t="s">
        <v>323</v>
      </c>
      <c r="D254" s="16" t="s">
        <v>324</v>
      </c>
      <c r="E254" s="11" t="s">
        <v>10</v>
      </c>
      <c r="F254" s="14" t="s">
        <v>12</v>
      </c>
      <c r="G254" s="10" t="s">
        <v>61</v>
      </c>
      <c r="H254" s="11" t="s">
        <v>12</v>
      </c>
      <c r="I254" s="11" t="s">
        <v>13</v>
      </c>
      <c r="J254" s="10"/>
      <c r="K254" s="11" t="s">
        <v>821</v>
      </c>
      <c r="L254" s="11" t="s">
        <v>824</v>
      </c>
      <c r="M254" s="17" t="s">
        <v>827</v>
      </c>
      <c r="N254" s="13">
        <v>45170</v>
      </c>
      <c r="O254" s="11" t="s">
        <v>828</v>
      </c>
      <c r="P254" s="15">
        <v>45231</v>
      </c>
      <c r="Q254" s="24" t="s">
        <v>530</v>
      </c>
      <c r="R254" s="24">
        <v>0.13</v>
      </c>
    </row>
    <row r="255" spans="1:18" ht="30" x14ac:dyDescent="0.3">
      <c r="A255" s="10" t="s">
        <v>130</v>
      </c>
      <c r="B255" s="10" t="s">
        <v>8</v>
      </c>
      <c r="C255" s="10" t="s">
        <v>117</v>
      </c>
      <c r="D255" s="10" t="s">
        <v>131</v>
      </c>
      <c r="E255" s="11" t="s">
        <v>18</v>
      </c>
      <c r="F255" s="14" t="s">
        <v>13</v>
      </c>
      <c r="G255" s="10" t="s">
        <v>11</v>
      </c>
      <c r="H255" s="11" t="s">
        <v>13</v>
      </c>
      <c r="I255" s="11" t="s">
        <v>12</v>
      </c>
      <c r="J255" s="10" t="s">
        <v>117</v>
      </c>
      <c r="K255" s="11" t="s">
        <v>456</v>
      </c>
      <c r="L255" s="11" t="s">
        <v>518</v>
      </c>
      <c r="M255" s="17" t="s">
        <v>119</v>
      </c>
      <c r="N255" s="13">
        <v>40818</v>
      </c>
      <c r="O255" s="14" t="s">
        <v>120</v>
      </c>
      <c r="P255" s="15">
        <v>45078</v>
      </c>
      <c r="Q255" s="24" t="s">
        <v>530</v>
      </c>
      <c r="R255" s="24">
        <v>0</v>
      </c>
    </row>
    <row r="256" spans="1:18" ht="45" x14ac:dyDescent="0.3">
      <c r="A256" s="10" t="s">
        <v>168</v>
      </c>
      <c r="B256" s="10" t="s">
        <v>8</v>
      </c>
      <c r="C256" s="10" t="s">
        <v>148</v>
      </c>
      <c r="D256" s="10" t="s">
        <v>169</v>
      </c>
      <c r="E256" s="11" t="s">
        <v>28</v>
      </c>
      <c r="F256" s="14" t="s">
        <v>13</v>
      </c>
      <c r="G256" s="10" t="s">
        <v>11</v>
      </c>
      <c r="H256" s="11" t="s">
        <v>13</v>
      </c>
      <c r="I256" s="11" t="s">
        <v>12</v>
      </c>
      <c r="J256" s="10" t="s">
        <v>148</v>
      </c>
      <c r="K256" s="11" t="s">
        <v>533</v>
      </c>
      <c r="L256" s="11" t="s">
        <v>532</v>
      </c>
      <c r="M256" s="17" t="s">
        <v>151</v>
      </c>
      <c r="N256" s="13">
        <v>44711</v>
      </c>
      <c r="O256" s="14" t="s">
        <v>152</v>
      </c>
      <c r="P256" s="15">
        <v>45078</v>
      </c>
      <c r="Q256" s="24" t="s">
        <v>530</v>
      </c>
      <c r="R256" s="24">
        <v>0</v>
      </c>
    </row>
    <row r="257" spans="1:18" ht="30" x14ac:dyDescent="0.3">
      <c r="A257" s="10" t="s">
        <v>26</v>
      </c>
      <c r="B257" s="10" t="s">
        <v>8</v>
      </c>
      <c r="C257" s="10" t="s">
        <v>7</v>
      </c>
      <c r="D257" s="10" t="s">
        <v>27</v>
      </c>
      <c r="E257" s="11" t="s">
        <v>28</v>
      </c>
      <c r="F257" s="14" t="s">
        <v>13</v>
      </c>
      <c r="G257" s="10" t="s">
        <v>11</v>
      </c>
      <c r="H257" s="11" t="s">
        <v>13</v>
      </c>
      <c r="I257" s="11" t="s">
        <v>12</v>
      </c>
      <c r="J257" s="10" t="s">
        <v>19</v>
      </c>
      <c r="K257" s="11" t="s">
        <v>442</v>
      </c>
      <c r="L257" s="11" t="s">
        <v>20</v>
      </c>
      <c r="M257" s="17" t="s">
        <v>21</v>
      </c>
      <c r="N257" s="13">
        <v>42736</v>
      </c>
      <c r="O257" s="14" t="s">
        <v>22</v>
      </c>
      <c r="P257" s="15">
        <v>45108</v>
      </c>
      <c r="Q257" s="24" t="s">
        <v>530</v>
      </c>
      <c r="R257" s="24">
        <v>0</v>
      </c>
    </row>
    <row r="258" spans="1:18" ht="45" x14ac:dyDescent="0.3">
      <c r="A258" s="16" t="s">
        <v>415</v>
      </c>
      <c r="B258" s="16" t="s">
        <v>8</v>
      </c>
      <c r="C258" s="16" t="s">
        <v>323</v>
      </c>
      <c r="D258" s="16" t="s">
        <v>416</v>
      </c>
      <c r="E258" s="11" t="s">
        <v>30</v>
      </c>
      <c r="F258" s="14" t="s">
        <v>12</v>
      </c>
      <c r="G258" s="10" t="s">
        <v>61</v>
      </c>
      <c r="H258" s="11" t="s">
        <v>12</v>
      </c>
      <c r="I258" s="11" t="s">
        <v>13</v>
      </c>
      <c r="J258" s="10"/>
      <c r="K258" s="11" t="s">
        <v>509</v>
      </c>
      <c r="L258" s="11" t="s">
        <v>608</v>
      </c>
      <c r="M258" s="17" t="s">
        <v>849</v>
      </c>
      <c r="N258" s="13">
        <v>38758</v>
      </c>
      <c r="O258" s="11" t="s">
        <v>609</v>
      </c>
      <c r="P258" s="15">
        <v>45323</v>
      </c>
      <c r="Q258" s="24" t="s">
        <v>530</v>
      </c>
      <c r="R258" s="24">
        <v>0.15</v>
      </c>
    </row>
    <row r="259" spans="1:18" ht="45" x14ac:dyDescent="0.3">
      <c r="A259" s="10" t="s">
        <v>171</v>
      </c>
      <c r="B259" s="10" t="s">
        <v>8</v>
      </c>
      <c r="C259" s="10" t="s">
        <v>148</v>
      </c>
      <c r="D259" s="10" t="s">
        <v>172</v>
      </c>
      <c r="E259" s="11" t="s">
        <v>30</v>
      </c>
      <c r="F259" s="14" t="s">
        <v>13</v>
      </c>
      <c r="G259" s="10" t="s">
        <v>11</v>
      </c>
      <c r="H259" s="11" t="s">
        <v>13</v>
      </c>
      <c r="I259" s="11" t="s">
        <v>12</v>
      </c>
      <c r="J259" s="10" t="s">
        <v>148</v>
      </c>
      <c r="K259" s="11" t="s">
        <v>533</v>
      </c>
      <c r="L259" s="11" t="s">
        <v>532</v>
      </c>
      <c r="M259" s="17" t="s">
        <v>151</v>
      </c>
      <c r="N259" s="13">
        <v>44711</v>
      </c>
      <c r="O259" s="14" t="s">
        <v>710</v>
      </c>
      <c r="P259" s="15">
        <v>45108</v>
      </c>
      <c r="Q259" s="24" t="s">
        <v>530</v>
      </c>
      <c r="R259" s="24">
        <v>0</v>
      </c>
    </row>
    <row r="260" spans="1:18" ht="30" x14ac:dyDescent="0.3">
      <c r="A260" s="10" t="s">
        <v>171</v>
      </c>
      <c r="B260" s="10" t="s">
        <v>8</v>
      </c>
      <c r="C260" s="10" t="s">
        <v>148</v>
      </c>
      <c r="D260" s="10" t="s">
        <v>172</v>
      </c>
      <c r="E260" s="11" t="s">
        <v>30</v>
      </c>
      <c r="F260" s="14" t="s">
        <v>13</v>
      </c>
      <c r="G260" s="10" t="s">
        <v>61</v>
      </c>
      <c r="H260" s="11" t="s">
        <v>12</v>
      </c>
      <c r="I260" s="11" t="s">
        <v>13</v>
      </c>
      <c r="J260" s="10"/>
      <c r="K260" s="11" t="s">
        <v>713</v>
      </c>
      <c r="L260" s="11" t="s">
        <v>715</v>
      </c>
      <c r="M260" s="17" t="s">
        <v>717</v>
      </c>
      <c r="N260" s="13">
        <v>45035</v>
      </c>
      <c r="O260" s="14" t="s">
        <v>718</v>
      </c>
      <c r="P260" s="15">
        <v>45108</v>
      </c>
      <c r="Q260" s="24" t="s">
        <v>530</v>
      </c>
      <c r="R260" s="24">
        <v>0.1</v>
      </c>
    </row>
    <row r="261" spans="1:18" ht="30" x14ac:dyDescent="0.3">
      <c r="A261" s="10" t="s">
        <v>171</v>
      </c>
      <c r="B261" s="10" t="s">
        <v>8</v>
      </c>
      <c r="C261" s="10" t="s">
        <v>148</v>
      </c>
      <c r="D261" s="10" t="s">
        <v>172</v>
      </c>
      <c r="E261" s="11" t="s">
        <v>30</v>
      </c>
      <c r="F261" s="14" t="s">
        <v>13</v>
      </c>
      <c r="G261" s="10" t="s">
        <v>61</v>
      </c>
      <c r="H261" s="11" t="s">
        <v>12</v>
      </c>
      <c r="I261" s="11" t="s">
        <v>13</v>
      </c>
      <c r="J261" s="10"/>
      <c r="K261" s="11" t="s">
        <v>712</v>
      </c>
      <c r="L261" s="11" t="s">
        <v>714</v>
      </c>
      <c r="M261" s="17" t="s">
        <v>716</v>
      </c>
      <c r="N261" s="13">
        <v>45035</v>
      </c>
      <c r="O261" s="14" t="s">
        <v>718</v>
      </c>
      <c r="P261" s="15">
        <v>45108</v>
      </c>
      <c r="Q261" s="24" t="s">
        <v>530</v>
      </c>
      <c r="R261" s="24">
        <v>0.1</v>
      </c>
    </row>
    <row r="262" spans="1:18" ht="30" x14ac:dyDescent="0.3">
      <c r="A262" s="10" t="s">
        <v>280</v>
      </c>
      <c r="B262" s="10" t="s">
        <v>8</v>
      </c>
      <c r="C262" s="10" t="s">
        <v>234</v>
      </c>
      <c r="D262" s="10" t="s">
        <v>281</v>
      </c>
      <c r="E262" s="11" t="s">
        <v>18</v>
      </c>
      <c r="F262" s="14" t="s">
        <v>13</v>
      </c>
      <c r="G262" s="10" t="s">
        <v>11</v>
      </c>
      <c r="H262" s="11" t="s">
        <v>13</v>
      </c>
      <c r="I262" s="11" t="s">
        <v>12</v>
      </c>
      <c r="J262" s="10" t="s">
        <v>248</v>
      </c>
      <c r="K262" s="11" t="s">
        <v>464</v>
      </c>
      <c r="L262" s="11" t="s">
        <v>237</v>
      </c>
      <c r="M262" s="17" t="s">
        <v>238</v>
      </c>
      <c r="N262" s="13">
        <v>42017</v>
      </c>
      <c r="O262" s="14" t="s">
        <v>239</v>
      </c>
      <c r="P262" s="15">
        <v>45078</v>
      </c>
      <c r="Q262" s="24" t="s">
        <v>530</v>
      </c>
      <c r="R262" s="24">
        <v>0</v>
      </c>
    </row>
    <row r="263" spans="1:18" ht="30" x14ac:dyDescent="0.3">
      <c r="A263" s="10" t="s">
        <v>280</v>
      </c>
      <c r="B263" s="10" t="s">
        <v>8</v>
      </c>
      <c r="C263" s="10" t="s">
        <v>234</v>
      </c>
      <c r="D263" s="10" t="s">
        <v>281</v>
      </c>
      <c r="E263" s="11" t="s">
        <v>18</v>
      </c>
      <c r="F263" s="14" t="s">
        <v>13</v>
      </c>
      <c r="G263" s="10" t="s">
        <v>61</v>
      </c>
      <c r="H263" s="11" t="s">
        <v>13</v>
      </c>
      <c r="I263" s="11" t="s">
        <v>12</v>
      </c>
      <c r="J263" s="10" t="s">
        <v>248</v>
      </c>
      <c r="K263" s="11" t="s">
        <v>527</v>
      </c>
      <c r="L263" s="11" t="s">
        <v>528</v>
      </c>
      <c r="M263" s="17" t="s">
        <v>529</v>
      </c>
      <c r="N263" s="13">
        <v>45078</v>
      </c>
      <c r="O263" s="14" t="s">
        <v>239</v>
      </c>
      <c r="P263" s="15">
        <v>45078</v>
      </c>
      <c r="Q263" s="24" t="s">
        <v>530</v>
      </c>
      <c r="R263" s="24">
        <v>0</v>
      </c>
    </row>
    <row r="264" spans="1:18" ht="30" x14ac:dyDescent="0.3">
      <c r="A264" s="16" t="s">
        <v>417</v>
      </c>
      <c r="B264" s="16" t="s">
        <v>8</v>
      </c>
      <c r="C264" s="16" t="s">
        <v>323</v>
      </c>
      <c r="D264" s="16" t="s">
        <v>418</v>
      </c>
      <c r="E264" s="11" t="s">
        <v>25</v>
      </c>
      <c r="F264" s="14" t="s">
        <v>12</v>
      </c>
      <c r="G264" s="10" t="s">
        <v>11</v>
      </c>
      <c r="H264" s="11" t="s">
        <v>12</v>
      </c>
      <c r="I264" s="11" t="s">
        <v>13</v>
      </c>
      <c r="J264" s="10"/>
      <c r="K264" s="11" t="s">
        <v>879</v>
      </c>
      <c r="L264" s="11" t="s">
        <v>419</v>
      </c>
      <c r="M264" s="17" t="s">
        <v>880</v>
      </c>
      <c r="N264" s="13">
        <v>45691</v>
      </c>
      <c r="O264" s="11" t="s">
        <v>295</v>
      </c>
      <c r="P264" s="15">
        <v>45717</v>
      </c>
      <c r="Q264" s="24" t="s">
        <v>530</v>
      </c>
      <c r="R264" s="24">
        <v>1</v>
      </c>
    </row>
    <row r="265" spans="1:18" ht="45" x14ac:dyDescent="0.3">
      <c r="A265" s="16" t="s">
        <v>428</v>
      </c>
      <c r="B265" s="16" t="s">
        <v>427</v>
      </c>
      <c r="C265" s="16" t="s">
        <v>323</v>
      </c>
      <c r="D265" s="16" t="s">
        <v>429</v>
      </c>
      <c r="E265" s="11" t="s">
        <v>25</v>
      </c>
      <c r="F265" s="14" t="s">
        <v>12</v>
      </c>
      <c r="G265" s="10" t="s">
        <v>11</v>
      </c>
      <c r="H265" s="11" t="s">
        <v>12</v>
      </c>
      <c r="I265" s="11" t="s">
        <v>13</v>
      </c>
      <c r="J265" s="10"/>
      <c r="K265" s="11" t="s">
        <v>511</v>
      </c>
      <c r="L265" s="11" t="s">
        <v>547</v>
      </c>
      <c r="M265" s="17" t="s">
        <v>430</v>
      </c>
      <c r="N265" s="13">
        <v>40969</v>
      </c>
      <c r="O265" s="14" t="s">
        <v>50</v>
      </c>
      <c r="P265" s="15">
        <v>45078</v>
      </c>
      <c r="Q265" s="24" t="s">
        <v>530</v>
      </c>
      <c r="R265" s="24">
        <v>1</v>
      </c>
    </row>
    <row r="266" spans="1:18" ht="45" x14ac:dyDescent="0.3">
      <c r="A266" s="16" t="s">
        <v>428</v>
      </c>
      <c r="B266" s="16" t="s">
        <v>427</v>
      </c>
      <c r="C266" s="16" t="s">
        <v>323</v>
      </c>
      <c r="D266" s="16" t="s">
        <v>429</v>
      </c>
      <c r="E266" s="11" t="s">
        <v>25</v>
      </c>
      <c r="F266" s="14" t="s">
        <v>12</v>
      </c>
      <c r="G266" s="10" t="s">
        <v>11</v>
      </c>
      <c r="H266" s="11" t="s">
        <v>12</v>
      </c>
      <c r="I266" s="11" t="s">
        <v>13</v>
      </c>
      <c r="J266" s="10"/>
      <c r="K266" s="11" t="s">
        <v>512</v>
      </c>
      <c r="L266" s="11" t="s">
        <v>548</v>
      </c>
      <c r="M266" s="17" t="s">
        <v>431</v>
      </c>
      <c r="N266" s="13">
        <v>40546</v>
      </c>
      <c r="O266" s="14" t="s">
        <v>295</v>
      </c>
      <c r="P266" s="15">
        <v>45078</v>
      </c>
      <c r="Q266" s="24" t="s">
        <v>530</v>
      </c>
      <c r="R266" s="24">
        <v>1</v>
      </c>
    </row>
    <row r="267" spans="1:18" ht="30" x14ac:dyDescent="0.3">
      <c r="A267" s="10" t="s">
        <v>185</v>
      </c>
      <c r="B267" s="10" t="s">
        <v>8</v>
      </c>
      <c r="C267" s="10" t="s">
        <v>148</v>
      </c>
      <c r="D267" s="10" t="s">
        <v>186</v>
      </c>
      <c r="E267" s="11" t="s">
        <v>18</v>
      </c>
      <c r="F267" s="14" t="s">
        <v>13</v>
      </c>
      <c r="G267" s="10" t="s">
        <v>11</v>
      </c>
      <c r="H267" s="11" t="s">
        <v>12</v>
      </c>
      <c r="I267" s="11" t="s">
        <v>13</v>
      </c>
      <c r="J267" s="10"/>
      <c r="K267" s="11" t="s">
        <v>459</v>
      </c>
      <c r="L267" s="11" t="s">
        <v>187</v>
      </c>
      <c r="M267" s="17" t="s">
        <v>573</v>
      </c>
      <c r="N267" s="13">
        <v>43831</v>
      </c>
      <c r="O267" s="14" t="s">
        <v>22</v>
      </c>
      <c r="P267" s="15">
        <v>45078</v>
      </c>
      <c r="Q267" s="24" t="s">
        <v>530</v>
      </c>
      <c r="R267" s="24">
        <v>0.03</v>
      </c>
    </row>
    <row r="268" spans="1:18" ht="30" x14ac:dyDescent="0.3">
      <c r="A268" s="16" t="s">
        <v>420</v>
      </c>
      <c r="B268" s="16" t="s">
        <v>8</v>
      </c>
      <c r="C268" s="16" t="s">
        <v>323</v>
      </c>
      <c r="D268" s="16" t="s">
        <v>421</v>
      </c>
      <c r="E268" s="11" t="s">
        <v>30</v>
      </c>
      <c r="F268" s="14" t="s">
        <v>12</v>
      </c>
      <c r="G268" s="10" t="s">
        <v>61</v>
      </c>
      <c r="H268" s="11" t="s">
        <v>12</v>
      </c>
      <c r="I268" s="11" t="s">
        <v>13</v>
      </c>
      <c r="J268" s="10"/>
      <c r="K268" s="11" t="s">
        <v>488</v>
      </c>
      <c r="L268" s="11" t="s">
        <v>741</v>
      </c>
      <c r="M268" s="17" t="s">
        <v>742</v>
      </c>
      <c r="N268" s="13">
        <v>42736</v>
      </c>
      <c r="O268" s="11" t="s">
        <v>551</v>
      </c>
      <c r="P268" s="15">
        <v>45108</v>
      </c>
      <c r="Q268" s="24" t="s">
        <v>530</v>
      </c>
      <c r="R268" s="24">
        <v>0.7</v>
      </c>
    </row>
    <row r="269" spans="1:18" ht="30" x14ac:dyDescent="0.3">
      <c r="A269" s="16" t="s">
        <v>642</v>
      </c>
      <c r="B269" s="16" t="s">
        <v>8</v>
      </c>
      <c r="C269" s="10" t="s">
        <v>234</v>
      </c>
      <c r="D269" s="16" t="s">
        <v>643</v>
      </c>
      <c r="E269" s="11" t="s">
        <v>18</v>
      </c>
      <c r="F269" s="14" t="s">
        <v>13</v>
      </c>
      <c r="G269" s="10" t="s">
        <v>11</v>
      </c>
      <c r="H269" s="11" t="s">
        <v>13</v>
      </c>
      <c r="I269" s="11" t="s">
        <v>12</v>
      </c>
      <c r="J269" s="10" t="s">
        <v>248</v>
      </c>
      <c r="K269" s="11" t="s">
        <v>464</v>
      </c>
      <c r="L269" s="11" t="s">
        <v>237</v>
      </c>
      <c r="M269" s="17" t="s">
        <v>238</v>
      </c>
      <c r="N269" s="13">
        <v>42017</v>
      </c>
      <c r="O269" s="14" t="s">
        <v>239</v>
      </c>
      <c r="P269" s="15">
        <v>45078</v>
      </c>
      <c r="Q269" s="24" t="s">
        <v>530</v>
      </c>
      <c r="R269" s="24">
        <v>0</v>
      </c>
    </row>
    <row r="270" spans="1:18" ht="30" x14ac:dyDescent="0.3">
      <c r="A270" s="16" t="s">
        <v>642</v>
      </c>
      <c r="B270" s="16" t="s">
        <v>8</v>
      </c>
      <c r="C270" s="10" t="s">
        <v>234</v>
      </c>
      <c r="D270" s="16" t="s">
        <v>643</v>
      </c>
      <c r="E270" s="11" t="s">
        <v>18</v>
      </c>
      <c r="F270" s="14" t="s">
        <v>13</v>
      </c>
      <c r="G270" s="10" t="s">
        <v>61</v>
      </c>
      <c r="H270" s="11" t="s">
        <v>13</v>
      </c>
      <c r="I270" s="11" t="s">
        <v>12</v>
      </c>
      <c r="J270" s="10" t="s">
        <v>248</v>
      </c>
      <c r="K270" s="11" t="s">
        <v>527</v>
      </c>
      <c r="L270" s="11" t="s">
        <v>528</v>
      </c>
      <c r="M270" s="17" t="s">
        <v>529</v>
      </c>
      <c r="N270" s="13">
        <v>45078</v>
      </c>
      <c r="O270" s="14" t="s">
        <v>239</v>
      </c>
      <c r="P270" s="15">
        <v>45078</v>
      </c>
      <c r="Q270" s="24" t="s">
        <v>530</v>
      </c>
      <c r="R270" s="24">
        <v>0</v>
      </c>
    </row>
    <row r="271" spans="1:18" ht="45" x14ac:dyDescent="0.3">
      <c r="A271" s="16" t="s">
        <v>662</v>
      </c>
      <c r="B271" s="10" t="s">
        <v>112</v>
      </c>
      <c r="C271" s="16" t="s">
        <v>35</v>
      </c>
      <c r="D271" s="16" t="s">
        <v>647</v>
      </c>
      <c r="E271" s="11" t="s">
        <v>18</v>
      </c>
      <c r="F271" s="14" t="s">
        <v>13</v>
      </c>
      <c r="G271" s="10" t="s">
        <v>11</v>
      </c>
      <c r="H271" s="11" t="s">
        <v>13</v>
      </c>
      <c r="I271" s="11" t="s">
        <v>12</v>
      </c>
      <c r="J271" s="10" t="s">
        <v>38</v>
      </c>
      <c r="K271" s="11" t="s">
        <v>543</v>
      </c>
      <c r="L271" s="11" t="s">
        <v>39</v>
      </c>
      <c r="M271" s="17" t="s">
        <v>867</v>
      </c>
      <c r="N271" s="13" t="s">
        <v>540</v>
      </c>
      <c r="O271" s="11" t="s">
        <v>40</v>
      </c>
      <c r="P271" s="15">
        <v>45413</v>
      </c>
      <c r="Q271" s="24" t="s">
        <v>530</v>
      </c>
      <c r="R271" s="24">
        <v>0</v>
      </c>
    </row>
    <row r="272" spans="1:18" ht="45" x14ac:dyDescent="0.3">
      <c r="A272" s="16" t="s">
        <v>674</v>
      </c>
      <c r="B272" s="10" t="s">
        <v>112</v>
      </c>
      <c r="C272" s="16" t="s">
        <v>35</v>
      </c>
      <c r="D272" s="16" t="s">
        <v>672</v>
      </c>
      <c r="E272" s="14" t="s">
        <v>18</v>
      </c>
      <c r="F272" s="14" t="s">
        <v>13</v>
      </c>
      <c r="G272" s="10" t="s">
        <v>11</v>
      </c>
      <c r="H272" s="11" t="s">
        <v>13</v>
      </c>
      <c r="I272" s="11" t="s">
        <v>12</v>
      </c>
      <c r="J272" s="10" t="s">
        <v>38</v>
      </c>
      <c r="K272" s="11" t="s">
        <v>543</v>
      </c>
      <c r="L272" s="11" t="s">
        <v>39</v>
      </c>
      <c r="M272" s="17" t="s">
        <v>867</v>
      </c>
      <c r="N272" s="13" t="s">
        <v>540</v>
      </c>
      <c r="O272" s="11" t="s">
        <v>40</v>
      </c>
      <c r="P272" s="15">
        <v>45413</v>
      </c>
      <c r="Q272" s="24" t="s">
        <v>530</v>
      </c>
      <c r="R272" s="24">
        <v>0</v>
      </c>
    </row>
    <row r="273" spans="1:33" ht="45" x14ac:dyDescent="0.3">
      <c r="A273" s="10" t="s">
        <v>173</v>
      </c>
      <c r="B273" s="10" t="s">
        <v>8</v>
      </c>
      <c r="C273" s="10" t="s">
        <v>148</v>
      </c>
      <c r="D273" s="10" t="s">
        <v>174</v>
      </c>
      <c r="E273" s="11" t="s">
        <v>18</v>
      </c>
      <c r="F273" s="14" t="s">
        <v>13</v>
      </c>
      <c r="G273" s="10" t="s">
        <v>11</v>
      </c>
      <c r="H273" s="11" t="s">
        <v>13</v>
      </c>
      <c r="I273" s="11" t="s">
        <v>12</v>
      </c>
      <c r="J273" s="10" t="s">
        <v>148</v>
      </c>
      <c r="K273" s="11" t="s">
        <v>533</v>
      </c>
      <c r="L273" s="11" t="s">
        <v>532</v>
      </c>
      <c r="M273" s="17" t="s">
        <v>151</v>
      </c>
      <c r="N273" s="13">
        <v>44711</v>
      </c>
      <c r="O273" s="14" t="s">
        <v>152</v>
      </c>
      <c r="P273" s="15">
        <v>45108</v>
      </c>
      <c r="Q273" s="24" t="s">
        <v>530</v>
      </c>
      <c r="R273" s="24">
        <v>0</v>
      </c>
    </row>
    <row r="274" spans="1:33" ht="45" x14ac:dyDescent="0.3">
      <c r="A274" s="16" t="s">
        <v>670</v>
      </c>
      <c r="B274" s="10" t="s">
        <v>89</v>
      </c>
      <c r="C274" s="16" t="s">
        <v>35</v>
      </c>
      <c r="D274" s="16" t="s">
        <v>669</v>
      </c>
      <c r="E274" s="11" t="s">
        <v>18</v>
      </c>
      <c r="F274" s="14" t="s">
        <v>13</v>
      </c>
      <c r="G274" s="10" t="s">
        <v>11</v>
      </c>
      <c r="H274" s="11" t="s">
        <v>13</v>
      </c>
      <c r="I274" s="11" t="s">
        <v>12</v>
      </c>
      <c r="J274" s="10" t="s">
        <v>38</v>
      </c>
      <c r="K274" s="11" t="s">
        <v>543</v>
      </c>
      <c r="L274" s="11" t="s">
        <v>39</v>
      </c>
      <c r="M274" s="17" t="s">
        <v>867</v>
      </c>
      <c r="N274" s="13" t="s">
        <v>540</v>
      </c>
      <c r="O274" s="11" t="s">
        <v>40</v>
      </c>
      <c r="P274" s="15">
        <v>45413</v>
      </c>
      <c r="Q274" s="24" t="s">
        <v>530</v>
      </c>
      <c r="R274" s="24">
        <v>0</v>
      </c>
    </row>
    <row r="275" spans="1:33" ht="45" x14ac:dyDescent="0.3">
      <c r="A275" s="16" t="s">
        <v>423</v>
      </c>
      <c r="B275" s="16" t="s">
        <v>422</v>
      </c>
      <c r="C275" s="16" t="s">
        <v>323</v>
      </c>
      <c r="D275" s="16" t="s">
        <v>424</v>
      </c>
      <c r="E275" s="11" t="s">
        <v>28</v>
      </c>
      <c r="F275" s="14" t="s">
        <v>13</v>
      </c>
      <c r="G275" s="10" t="s">
        <v>61</v>
      </c>
      <c r="H275" s="11" t="s">
        <v>12</v>
      </c>
      <c r="I275" s="11" t="s">
        <v>13</v>
      </c>
      <c r="J275" s="10"/>
      <c r="K275" s="11" t="s">
        <v>510</v>
      </c>
      <c r="L275" s="11" t="s">
        <v>425</v>
      </c>
      <c r="M275" s="17" t="s">
        <v>426</v>
      </c>
      <c r="N275" s="13">
        <v>43221</v>
      </c>
      <c r="O275" s="11" t="s">
        <v>22</v>
      </c>
      <c r="P275" s="15">
        <v>45108</v>
      </c>
      <c r="Q275" s="24" t="s">
        <v>530</v>
      </c>
      <c r="R275" s="24">
        <v>0.03</v>
      </c>
    </row>
    <row r="276" spans="1:33" ht="45" x14ac:dyDescent="0.3">
      <c r="A276" s="16" t="s">
        <v>663</v>
      </c>
      <c r="B276" s="10" t="s">
        <v>89</v>
      </c>
      <c r="C276" s="16" t="s">
        <v>35</v>
      </c>
      <c r="D276" s="16" t="s">
        <v>90</v>
      </c>
      <c r="E276" s="11" t="s">
        <v>28</v>
      </c>
      <c r="F276" s="14" t="s">
        <v>13</v>
      </c>
      <c r="G276" s="10" t="s">
        <v>11</v>
      </c>
      <c r="H276" s="11" t="s">
        <v>13</v>
      </c>
      <c r="I276" s="11" t="s">
        <v>12</v>
      </c>
      <c r="J276" s="10" t="s">
        <v>38</v>
      </c>
      <c r="K276" s="11" t="s">
        <v>543</v>
      </c>
      <c r="L276" s="11" t="s">
        <v>39</v>
      </c>
      <c r="M276" s="17" t="s">
        <v>867</v>
      </c>
      <c r="N276" s="13" t="s">
        <v>540</v>
      </c>
      <c r="O276" s="11" t="s">
        <v>40</v>
      </c>
      <c r="P276" s="15">
        <v>45413</v>
      </c>
      <c r="Q276" s="24" t="s">
        <v>530</v>
      </c>
      <c r="R276" s="24">
        <v>0</v>
      </c>
    </row>
    <row r="277" spans="1:33" ht="30" x14ac:dyDescent="0.3">
      <c r="A277" s="10" t="s">
        <v>91</v>
      </c>
      <c r="B277" s="10" t="s">
        <v>89</v>
      </c>
      <c r="C277" s="10" t="s">
        <v>35</v>
      </c>
      <c r="D277" s="10" t="s">
        <v>92</v>
      </c>
      <c r="E277" s="11" t="s">
        <v>18</v>
      </c>
      <c r="F277" s="14" t="s">
        <v>13</v>
      </c>
      <c r="G277" s="10" t="s">
        <v>61</v>
      </c>
      <c r="H277" s="11" t="s">
        <v>12</v>
      </c>
      <c r="I277" s="11" t="s">
        <v>13</v>
      </c>
      <c r="J277" s="10"/>
      <c r="K277" s="11" t="s">
        <v>695</v>
      </c>
      <c r="L277" s="11" t="s">
        <v>93</v>
      </c>
      <c r="M277" s="17" t="s">
        <v>94</v>
      </c>
      <c r="N277" s="13">
        <v>44184</v>
      </c>
      <c r="O277" s="11"/>
      <c r="P277" s="15">
        <v>45078</v>
      </c>
      <c r="Q277" s="24" t="s">
        <v>530</v>
      </c>
      <c r="R277" s="24">
        <v>0.03</v>
      </c>
    </row>
    <row r="278" spans="1:33" ht="45" x14ac:dyDescent="0.3">
      <c r="A278" s="16" t="s">
        <v>671</v>
      </c>
      <c r="B278" s="10" t="s">
        <v>89</v>
      </c>
      <c r="C278" s="16" t="s">
        <v>35</v>
      </c>
      <c r="D278" s="16" t="s">
        <v>672</v>
      </c>
      <c r="E278" s="11" t="s">
        <v>18</v>
      </c>
      <c r="F278" s="14" t="s">
        <v>13</v>
      </c>
      <c r="G278" s="10" t="s">
        <v>11</v>
      </c>
      <c r="H278" s="11" t="s">
        <v>13</v>
      </c>
      <c r="I278" s="11" t="s">
        <v>12</v>
      </c>
      <c r="J278" s="10" t="s">
        <v>38</v>
      </c>
      <c r="K278" s="11" t="s">
        <v>543</v>
      </c>
      <c r="L278" s="11" t="s">
        <v>39</v>
      </c>
      <c r="M278" s="17" t="s">
        <v>867</v>
      </c>
      <c r="N278" s="13" t="s">
        <v>540</v>
      </c>
      <c r="O278" s="11" t="s">
        <v>40</v>
      </c>
      <c r="P278" s="15">
        <v>45413</v>
      </c>
      <c r="Q278" s="24" t="s">
        <v>530</v>
      </c>
      <c r="R278" s="24">
        <v>0</v>
      </c>
    </row>
    <row r="279" spans="1:33" ht="45" x14ac:dyDescent="0.3">
      <c r="A279" s="16" t="s">
        <v>719</v>
      </c>
      <c r="B279" s="10" t="s">
        <v>89</v>
      </c>
      <c r="C279" s="10" t="s">
        <v>148</v>
      </c>
      <c r="D279" s="16" t="s">
        <v>722</v>
      </c>
      <c r="E279" s="11" t="s">
        <v>18</v>
      </c>
      <c r="F279" s="14" t="s">
        <v>13</v>
      </c>
      <c r="G279" s="10" t="s">
        <v>11</v>
      </c>
      <c r="H279" s="11" t="s">
        <v>13</v>
      </c>
      <c r="I279" s="11" t="s">
        <v>12</v>
      </c>
      <c r="J279" s="10" t="s">
        <v>148</v>
      </c>
      <c r="K279" s="11" t="s">
        <v>533</v>
      </c>
      <c r="L279" s="11" t="s">
        <v>532</v>
      </c>
      <c r="M279" s="17" t="s">
        <v>151</v>
      </c>
      <c r="N279" s="13">
        <v>44711</v>
      </c>
      <c r="O279" s="14" t="s">
        <v>723</v>
      </c>
      <c r="P279" s="15">
        <v>45078</v>
      </c>
      <c r="Q279" s="24" t="s">
        <v>530</v>
      </c>
      <c r="R279" s="24">
        <v>0</v>
      </c>
    </row>
    <row r="280" spans="1:33" ht="45" x14ac:dyDescent="0.3">
      <c r="A280" s="10" t="s">
        <v>67</v>
      </c>
      <c r="B280" s="10" t="s">
        <v>66</v>
      </c>
      <c r="C280" s="10" t="s">
        <v>7</v>
      </c>
      <c r="D280" s="10" t="s">
        <v>549</v>
      </c>
      <c r="E280" s="11" t="s">
        <v>30</v>
      </c>
      <c r="F280" s="14" t="s">
        <v>12</v>
      </c>
      <c r="G280" s="10" t="s">
        <v>61</v>
      </c>
      <c r="H280" s="11" t="s">
        <v>12</v>
      </c>
      <c r="I280" s="11" t="s">
        <v>13</v>
      </c>
      <c r="J280" s="10"/>
      <c r="K280" s="11" t="s">
        <v>443</v>
      </c>
      <c r="L280" s="11" t="s">
        <v>68</v>
      </c>
      <c r="M280" s="13"/>
      <c r="N280" s="13">
        <v>43221</v>
      </c>
      <c r="O280" s="14" t="s">
        <v>69</v>
      </c>
      <c r="P280" s="15">
        <v>45078</v>
      </c>
      <c r="Q280" s="24" t="s">
        <v>530</v>
      </c>
      <c r="R280" s="24">
        <v>0.1</v>
      </c>
    </row>
    <row r="281" spans="1:33" ht="45" x14ac:dyDescent="0.3">
      <c r="A281" s="10" t="s">
        <v>67</v>
      </c>
      <c r="B281" s="10" t="s">
        <v>66</v>
      </c>
      <c r="C281" s="10" t="s">
        <v>7</v>
      </c>
      <c r="D281" s="10" t="s">
        <v>549</v>
      </c>
      <c r="E281" s="11" t="s">
        <v>30</v>
      </c>
      <c r="F281" s="14" t="s">
        <v>12</v>
      </c>
      <c r="G281" s="10" t="s">
        <v>61</v>
      </c>
      <c r="H281" s="11" t="s">
        <v>12</v>
      </c>
      <c r="I281" s="11" t="s">
        <v>13</v>
      </c>
      <c r="J281" s="10"/>
      <c r="K281" s="11" t="s">
        <v>897</v>
      </c>
      <c r="L281" s="11" t="s">
        <v>68</v>
      </c>
      <c r="M281" s="17"/>
      <c r="N281" s="13">
        <v>45748</v>
      </c>
      <c r="O281" s="14" t="s">
        <v>214</v>
      </c>
      <c r="P281" s="15">
        <v>45809</v>
      </c>
      <c r="Q281" s="24" t="s">
        <v>530</v>
      </c>
      <c r="R281" s="24">
        <v>2.5999999999999999E-2</v>
      </c>
    </row>
    <row r="282" spans="1:33" ht="45" x14ac:dyDescent="0.3">
      <c r="A282" s="10" t="s">
        <v>67</v>
      </c>
      <c r="B282" s="10" t="s">
        <v>66</v>
      </c>
      <c r="C282" s="10" t="s">
        <v>7</v>
      </c>
      <c r="D282" s="10" t="s">
        <v>549</v>
      </c>
      <c r="E282" s="11" t="s">
        <v>30</v>
      </c>
      <c r="F282" s="14" t="s">
        <v>12</v>
      </c>
      <c r="G282" s="10" t="s">
        <v>61</v>
      </c>
      <c r="H282" s="11" t="s">
        <v>12</v>
      </c>
      <c r="I282" s="11" t="s">
        <v>13</v>
      </c>
      <c r="J282" s="10"/>
      <c r="K282" s="11" t="s">
        <v>445</v>
      </c>
      <c r="L282" s="11" t="s">
        <v>68</v>
      </c>
      <c r="M282" s="17" t="s">
        <v>602</v>
      </c>
      <c r="N282" s="13">
        <v>43221</v>
      </c>
      <c r="O282" s="14" t="s">
        <v>69</v>
      </c>
      <c r="P282" s="15">
        <v>45078</v>
      </c>
      <c r="Q282" s="24" t="s">
        <v>530</v>
      </c>
      <c r="R282" s="24">
        <v>0.1</v>
      </c>
    </row>
    <row r="283" spans="1:33" ht="45" x14ac:dyDescent="0.3">
      <c r="A283" s="10" t="s">
        <v>67</v>
      </c>
      <c r="B283" s="10" t="s">
        <v>66</v>
      </c>
      <c r="C283" s="10" t="s">
        <v>7</v>
      </c>
      <c r="D283" s="10" t="s">
        <v>549</v>
      </c>
      <c r="E283" s="11" t="s">
        <v>30</v>
      </c>
      <c r="F283" s="14" t="s">
        <v>12</v>
      </c>
      <c r="G283" s="10" t="s">
        <v>61</v>
      </c>
      <c r="H283" s="11" t="s">
        <v>12</v>
      </c>
      <c r="I283" s="11" t="s">
        <v>13</v>
      </c>
      <c r="J283" s="10"/>
      <c r="K283" s="11" t="s">
        <v>444</v>
      </c>
      <c r="L283" s="11" t="s">
        <v>68</v>
      </c>
      <c r="M283" s="17" t="s">
        <v>601</v>
      </c>
      <c r="N283" s="13">
        <v>42005</v>
      </c>
      <c r="O283" s="14" t="s">
        <v>69</v>
      </c>
      <c r="P283" s="15">
        <v>45078</v>
      </c>
      <c r="Q283" s="24" t="s">
        <v>530</v>
      </c>
      <c r="R283" s="2">
        <v>0.1</v>
      </c>
      <c r="S283" s="8"/>
      <c r="T283" s="2"/>
      <c r="U283" s="1"/>
      <c r="V283" s="2"/>
      <c r="W283" s="2"/>
      <c r="X283" s="1"/>
      <c r="Y283" s="2"/>
      <c r="Z283" s="2"/>
      <c r="AA283" s="2"/>
      <c r="AB283" s="2"/>
      <c r="AC283" s="3"/>
      <c r="AD283" s="4"/>
      <c r="AE283" s="7"/>
      <c r="AF283" s="5"/>
      <c r="AG283" s="6"/>
    </row>
    <row r="284" spans="1:33" ht="45" x14ac:dyDescent="0.3">
      <c r="A284" s="32" t="s">
        <v>175</v>
      </c>
      <c r="B284" s="10" t="s">
        <v>8</v>
      </c>
      <c r="C284" s="10" t="s">
        <v>148</v>
      </c>
      <c r="D284" s="10" t="s">
        <v>176</v>
      </c>
      <c r="E284" s="29" t="s">
        <v>18</v>
      </c>
      <c r="F284" s="14" t="s">
        <v>13</v>
      </c>
      <c r="G284" s="10" t="s">
        <v>11</v>
      </c>
      <c r="H284" s="11" t="s">
        <v>13</v>
      </c>
      <c r="I284" s="11" t="s">
        <v>12</v>
      </c>
      <c r="J284" s="10" t="s">
        <v>148</v>
      </c>
      <c r="K284" s="29" t="s">
        <v>533</v>
      </c>
      <c r="L284" s="29" t="s">
        <v>532</v>
      </c>
      <c r="M284" s="30" t="s">
        <v>151</v>
      </c>
      <c r="N284" s="13">
        <v>44711</v>
      </c>
      <c r="O284" s="31" t="s">
        <v>152</v>
      </c>
      <c r="P284" s="15">
        <v>45108</v>
      </c>
      <c r="Q284" s="24" t="s">
        <v>530</v>
      </c>
      <c r="R284" s="24">
        <v>0</v>
      </c>
      <c r="S284" s="16"/>
      <c r="T284" s="11"/>
      <c r="U284" s="10"/>
      <c r="V284" s="11"/>
      <c r="W284" s="11"/>
      <c r="X284" s="10"/>
      <c r="Y284" s="11"/>
      <c r="Z284" s="11"/>
      <c r="AA284" s="11"/>
      <c r="AB284" s="11"/>
      <c r="AC284" s="12"/>
      <c r="AD284" s="13"/>
      <c r="AE284" s="11"/>
      <c r="AF284" s="14"/>
      <c r="AG284" s="15"/>
    </row>
    <row r="285" spans="1:33" ht="45" x14ac:dyDescent="0.3">
      <c r="A285" s="32" t="s">
        <v>113</v>
      </c>
      <c r="B285" s="10" t="s">
        <v>112</v>
      </c>
      <c r="C285" s="10" t="s">
        <v>55</v>
      </c>
      <c r="D285" s="10" t="s">
        <v>114</v>
      </c>
      <c r="E285" s="29" t="s">
        <v>18</v>
      </c>
      <c r="F285" s="14" t="s">
        <v>13</v>
      </c>
      <c r="G285" s="10" t="s">
        <v>61</v>
      </c>
      <c r="H285" s="11" t="s">
        <v>12</v>
      </c>
      <c r="I285" s="11" t="s">
        <v>13</v>
      </c>
      <c r="J285" s="10"/>
      <c r="K285" s="29" t="s">
        <v>455</v>
      </c>
      <c r="L285" s="29" t="s">
        <v>115</v>
      </c>
      <c r="M285" s="30" t="s">
        <v>116</v>
      </c>
      <c r="N285" s="13">
        <v>41915</v>
      </c>
      <c r="O285" s="29" t="s">
        <v>22</v>
      </c>
      <c r="P285" s="15">
        <v>45078</v>
      </c>
      <c r="Q285" s="24" t="s">
        <v>530</v>
      </c>
      <c r="R285" s="24">
        <v>0.03</v>
      </c>
    </row>
    <row r="286" spans="1:33" ht="45" x14ac:dyDescent="0.3">
      <c r="A286" s="28" t="s">
        <v>705</v>
      </c>
      <c r="B286" s="10" t="s">
        <v>112</v>
      </c>
      <c r="C286" s="10" t="s">
        <v>7</v>
      </c>
      <c r="D286" s="16" t="s">
        <v>708</v>
      </c>
      <c r="E286" s="29" t="s">
        <v>18</v>
      </c>
      <c r="F286" s="14" t="s">
        <v>13</v>
      </c>
      <c r="G286" s="10" t="s">
        <v>11</v>
      </c>
      <c r="H286" s="11" t="s">
        <v>13</v>
      </c>
      <c r="I286" s="11" t="s">
        <v>12</v>
      </c>
      <c r="J286" s="10" t="s">
        <v>19</v>
      </c>
      <c r="K286" s="29" t="s">
        <v>442</v>
      </c>
      <c r="L286" s="29" t="s">
        <v>20</v>
      </c>
      <c r="M286" s="30" t="s">
        <v>21</v>
      </c>
      <c r="N286" s="13">
        <v>42736</v>
      </c>
      <c r="O286" s="31" t="s">
        <v>22</v>
      </c>
      <c r="P286" s="15">
        <v>45108</v>
      </c>
      <c r="Q286" s="24" t="s">
        <v>530</v>
      </c>
      <c r="R286" s="24">
        <v>0</v>
      </c>
    </row>
    <row r="287" spans="1:33" ht="45" x14ac:dyDescent="0.3">
      <c r="A287" s="32" t="s">
        <v>207</v>
      </c>
      <c r="B287" s="10" t="s">
        <v>112</v>
      </c>
      <c r="C287" s="10" t="s">
        <v>193</v>
      </c>
      <c r="D287" s="10" t="s">
        <v>203</v>
      </c>
      <c r="E287" s="29" t="s">
        <v>18</v>
      </c>
      <c r="F287" s="14" t="s">
        <v>13</v>
      </c>
      <c r="G287" s="10" t="s">
        <v>61</v>
      </c>
      <c r="H287" s="11" t="s">
        <v>13</v>
      </c>
      <c r="I287" s="11" t="s">
        <v>12</v>
      </c>
      <c r="J287" s="10" t="s">
        <v>208</v>
      </c>
      <c r="K287" s="29" t="s">
        <v>461</v>
      </c>
      <c r="L287" s="29" t="s">
        <v>209</v>
      </c>
      <c r="M287" s="30" t="s">
        <v>205</v>
      </c>
      <c r="N287" s="13">
        <v>42217</v>
      </c>
      <c r="O287" s="29" t="s">
        <v>210</v>
      </c>
      <c r="P287" s="15">
        <v>45078</v>
      </c>
      <c r="Q287" s="24" t="s">
        <v>530</v>
      </c>
      <c r="R287" s="24">
        <v>7.0000000000000001E-3</v>
      </c>
    </row>
    <row r="288" spans="1:33" ht="30" x14ac:dyDescent="0.3">
      <c r="A288" s="32" t="s">
        <v>645</v>
      </c>
      <c r="B288" s="10" t="s">
        <v>8</v>
      </c>
      <c r="C288" s="10" t="s">
        <v>234</v>
      </c>
      <c r="D288" s="10" t="s">
        <v>644</v>
      </c>
      <c r="E288" s="29" t="s">
        <v>18</v>
      </c>
      <c r="F288" s="14" t="s">
        <v>13</v>
      </c>
      <c r="G288" s="10" t="s">
        <v>11</v>
      </c>
      <c r="H288" s="11" t="s">
        <v>13</v>
      </c>
      <c r="I288" s="11" t="s">
        <v>12</v>
      </c>
      <c r="J288" s="10" t="s">
        <v>248</v>
      </c>
      <c r="K288" s="29" t="s">
        <v>464</v>
      </c>
      <c r="L288" s="29" t="s">
        <v>237</v>
      </c>
      <c r="M288" s="30" t="s">
        <v>238</v>
      </c>
      <c r="N288" s="13">
        <v>42017</v>
      </c>
      <c r="O288" s="31" t="s">
        <v>239</v>
      </c>
      <c r="P288" s="15">
        <v>45078</v>
      </c>
      <c r="Q288" s="24" t="s">
        <v>530</v>
      </c>
      <c r="R288" s="24">
        <v>0</v>
      </c>
    </row>
    <row r="289" spans="1:18" ht="30" x14ac:dyDescent="0.3">
      <c r="A289" s="32" t="s">
        <v>645</v>
      </c>
      <c r="B289" s="10" t="s">
        <v>8</v>
      </c>
      <c r="C289" s="10" t="s">
        <v>234</v>
      </c>
      <c r="D289" s="10" t="s">
        <v>644</v>
      </c>
      <c r="E289" s="29" t="s">
        <v>18</v>
      </c>
      <c r="F289" s="14" t="s">
        <v>13</v>
      </c>
      <c r="G289" s="10" t="s">
        <v>61</v>
      </c>
      <c r="H289" s="11" t="s">
        <v>13</v>
      </c>
      <c r="I289" s="11" t="s">
        <v>12</v>
      </c>
      <c r="J289" s="10" t="s">
        <v>248</v>
      </c>
      <c r="K289" s="29" t="s">
        <v>527</v>
      </c>
      <c r="L289" s="29" t="s">
        <v>528</v>
      </c>
      <c r="M289" s="30" t="s">
        <v>529</v>
      </c>
      <c r="N289" s="13">
        <v>45078</v>
      </c>
      <c r="O289" s="31" t="s">
        <v>239</v>
      </c>
      <c r="P289" s="15">
        <v>45078</v>
      </c>
      <c r="Q289" s="24" t="s">
        <v>530</v>
      </c>
      <c r="R289" s="24">
        <v>0</v>
      </c>
    </row>
    <row r="290" spans="1:18" ht="45" x14ac:dyDescent="0.3">
      <c r="A290" s="32" t="s">
        <v>181</v>
      </c>
      <c r="B290" s="10" t="s">
        <v>8</v>
      </c>
      <c r="C290" s="10" t="s">
        <v>148</v>
      </c>
      <c r="D290" s="10" t="s">
        <v>182</v>
      </c>
      <c r="E290" s="29" t="s">
        <v>28</v>
      </c>
      <c r="F290" s="14" t="s">
        <v>13</v>
      </c>
      <c r="G290" s="10" t="s">
        <v>11</v>
      </c>
      <c r="H290" s="11" t="s">
        <v>13</v>
      </c>
      <c r="I290" s="11" t="s">
        <v>12</v>
      </c>
      <c r="J290" s="10" t="s">
        <v>148</v>
      </c>
      <c r="K290" s="29" t="s">
        <v>533</v>
      </c>
      <c r="L290" s="29" t="s">
        <v>532</v>
      </c>
      <c r="M290" s="30" t="s">
        <v>151</v>
      </c>
      <c r="N290" s="13">
        <v>44711</v>
      </c>
      <c r="O290" s="31" t="s">
        <v>152</v>
      </c>
      <c r="P290" s="15">
        <v>45108</v>
      </c>
      <c r="Q290" s="24" t="s">
        <v>530</v>
      </c>
      <c r="R290" s="24">
        <v>0</v>
      </c>
    </row>
    <row r="291" spans="1:18" ht="30" x14ac:dyDescent="0.3">
      <c r="A291" s="32" t="s">
        <v>132</v>
      </c>
      <c r="B291" s="10" t="s">
        <v>8</v>
      </c>
      <c r="C291" s="10" t="s">
        <v>117</v>
      </c>
      <c r="D291" s="10" t="s">
        <v>133</v>
      </c>
      <c r="E291" s="29" t="s">
        <v>73</v>
      </c>
      <c r="F291" s="14" t="s">
        <v>13</v>
      </c>
      <c r="G291" s="10" t="s">
        <v>11</v>
      </c>
      <c r="H291" s="11" t="s">
        <v>13</v>
      </c>
      <c r="I291" s="11" t="s">
        <v>12</v>
      </c>
      <c r="J291" s="10" t="s">
        <v>117</v>
      </c>
      <c r="K291" s="29" t="s">
        <v>456</v>
      </c>
      <c r="L291" s="29" t="s">
        <v>518</v>
      </c>
      <c r="M291" s="30" t="s">
        <v>119</v>
      </c>
      <c r="N291" s="13">
        <v>40818</v>
      </c>
      <c r="O291" s="31" t="s">
        <v>120</v>
      </c>
      <c r="P291" s="15">
        <v>45078</v>
      </c>
      <c r="Q291" s="24" t="s">
        <v>530</v>
      </c>
      <c r="R291" s="24">
        <v>0</v>
      </c>
    </row>
    <row r="292" spans="1:18" ht="45" x14ac:dyDescent="0.3">
      <c r="A292" s="28" t="s">
        <v>84</v>
      </c>
      <c r="B292" s="16" t="s">
        <v>8</v>
      </c>
      <c r="C292" s="16" t="s">
        <v>35</v>
      </c>
      <c r="D292" s="16" t="s">
        <v>85</v>
      </c>
      <c r="E292" s="29" t="s">
        <v>28</v>
      </c>
      <c r="F292" s="14" t="s">
        <v>13</v>
      </c>
      <c r="G292" s="10" t="s">
        <v>11</v>
      </c>
      <c r="H292" s="11" t="s">
        <v>13</v>
      </c>
      <c r="I292" s="11" t="s">
        <v>12</v>
      </c>
      <c r="J292" s="10" t="s">
        <v>38</v>
      </c>
      <c r="K292" s="11" t="s">
        <v>543</v>
      </c>
      <c r="L292" s="29" t="s">
        <v>39</v>
      </c>
      <c r="M292" s="17" t="s">
        <v>867</v>
      </c>
      <c r="N292" s="13">
        <v>44075</v>
      </c>
      <c r="O292" s="29" t="s">
        <v>40</v>
      </c>
      <c r="P292" s="15">
        <v>45413</v>
      </c>
      <c r="Q292" s="24" t="s">
        <v>530</v>
      </c>
      <c r="R292" s="24">
        <v>0</v>
      </c>
    </row>
    <row r="293" spans="1:18" ht="30" x14ac:dyDescent="0.3">
      <c r="A293" s="32" t="s">
        <v>84</v>
      </c>
      <c r="B293" s="10" t="s">
        <v>8</v>
      </c>
      <c r="C293" s="10" t="s">
        <v>35</v>
      </c>
      <c r="D293" s="10" t="s">
        <v>85</v>
      </c>
      <c r="E293" s="29" t="s">
        <v>28</v>
      </c>
      <c r="F293" s="14" t="s">
        <v>13</v>
      </c>
      <c r="G293" s="10" t="s">
        <v>61</v>
      </c>
      <c r="H293" s="11" t="s">
        <v>12</v>
      </c>
      <c r="I293" s="11" t="s">
        <v>13</v>
      </c>
      <c r="J293" s="10"/>
      <c r="K293" s="29" t="s">
        <v>450</v>
      </c>
      <c r="L293" s="29" t="s">
        <v>86</v>
      </c>
      <c r="M293" s="30" t="s">
        <v>87</v>
      </c>
      <c r="N293" s="13">
        <v>42461</v>
      </c>
      <c r="O293" s="29" t="s">
        <v>88</v>
      </c>
      <c r="P293" s="15">
        <v>45108</v>
      </c>
      <c r="Q293" s="24" t="s">
        <v>530</v>
      </c>
      <c r="R293" s="24">
        <v>0.05</v>
      </c>
    </row>
    <row r="294" spans="1:18" ht="30" x14ac:dyDescent="0.3">
      <c r="A294" s="32" t="s">
        <v>134</v>
      </c>
      <c r="B294" s="10" t="s">
        <v>8</v>
      </c>
      <c r="C294" s="10" t="s">
        <v>117</v>
      </c>
      <c r="D294" s="10" t="s">
        <v>135</v>
      </c>
      <c r="E294" s="29" t="s">
        <v>28</v>
      </c>
      <c r="F294" s="14" t="s">
        <v>13</v>
      </c>
      <c r="G294" s="10" t="s">
        <v>11</v>
      </c>
      <c r="H294" s="11" t="s">
        <v>13</v>
      </c>
      <c r="I294" s="11" t="s">
        <v>12</v>
      </c>
      <c r="J294" s="10" t="s">
        <v>117</v>
      </c>
      <c r="K294" s="29" t="s">
        <v>456</v>
      </c>
      <c r="L294" s="29" t="s">
        <v>518</v>
      </c>
      <c r="M294" s="30" t="s">
        <v>119</v>
      </c>
      <c r="N294" s="13">
        <v>40818</v>
      </c>
      <c r="O294" s="31" t="s">
        <v>120</v>
      </c>
      <c r="P294" s="15">
        <v>45078</v>
      </c>
      <c r="Q294" s="24" t="s">
        <v>530</v>
      </c>
      <c r="R294" s="24">
        <v>0</v>
      </c>
    </row>
    <row r="295" spans="1:18" ht="45" x14ac:dyDescent="0.3">
      <c r="A295" s="28" t="s">
        <v>679</v>
      </c>
      <c r="B295" s="16" t="s">
        <v>8</v>
      </c>
      <c r="C295" s="16" t="s">
        <v>35</v>
      </c>
      <c r="D295" s="16" t="s">
        <v>680</v>
      </c>
      <c r="E295" s="29" t="s">
        <v>18</v>
      </c>
      <c r="F295" s="14" t="s">
        <v>13</v>
      </c>
      <c r="G295" s="10" t="s">
        <v>11</v>
      </c>
      <c r="H295" s="11" t="s">
        <v>13</v>
      </c>
      <c r="I295" s="11" t="s">
        <v>12</v>
      </c>
      <c r="J295" s="10" t="s">
        <v>38</v>
      </c>
      <c r="K295" s="11" t="s">
        <v>543</v>
      </c>
      <c r="L295" s="29" t="s">
        <v>39</v>
      </c>
      <c r="M295" s="17" t="s">
        <v>867</v>
      </c>
      <c r="N295" s="13" t="s">
        <v>540</v>
      </c>
      <c r="O295" s="29" t="s">
        <v>40</v>
      </c>
      <c r="P295" s="15">
        <v>45413</v>
      </c>
      <c r="Q295" s="24" t="s">
        <v>530</v>
      </c>
      <c r="R295" s="24">
        <v>0</v>
      </c>
    </row>
    <row r="296" spans="1:18" ht="30" x14ac:dyDescent="0.3">
      <c r="A296" s="32" t="s">
        <v>104</v>
      </c>
      <c r="B296" s="10" t="s">
        <v>8</v>
      </c>
      <c r="C296" s="10" t="s">
        <v>95</v>
      </c>
      <c r="D296" s="10" t="s">
        <v>105</v>
      </c>
      <c r="E296" s="29" t="s">
        <v>18</v>
      </c>
      <c r="F296" s="14" t="s">
        <v>13</v>
      </c>
      <c r="G296" s="10" t="s">
        <v>61</v>
      </c>
      <c r="H296" s="11" t="s">
        <v>12</v>
      </c>
      <c r="I296" s="11" t="s">
        <v>13</v>
      </c>
      <c r="J296" s="10"/>
      <c r="K296" s="29" t="s">
        <v>453</v>
      </c>
      <c r="L296" s="36" t="s">
        <v>106</v>
      </c>
      <c r="M296" s="30" t="s">
        <v>107</v>
      </c>
      <c r="N296" s="13">
        <v>41272</v>
      </c>
      <c r="O296" s="29" t="s">
        <v>686</v>
      </c>
      <c r="P296" s="15">
        <v>45078</v>
      </c>
      <c r="Q296" s="24" t="s">
        <v>530</v>
      </c>
      <c r="R296" s="24">
        <v>0.03</v>
      </c>
    </row>
    <row r="297" spans="1:18" ht="30" x14ac:dyDescent="0.3">
      <c r="A297" s="32" t="s">
        <v>29</v>
      </c>
      <c r="B297" s="10" t="s">
        <v>8</v>
      </c>
      <c r="C297" s="10" t="s">
        <v>7</v>
      </c>
      <c r="D297" s="10" t="s">
        <v>550</v>
      </c>
      <c r="E297" s="29" t="s">
        <v>30</v>
      </c>
      <c r="F297" s="14" t="s">
        <v>12</v>
      </c>
      <c r="G297" s="10" t="s">
        <v>11</v>
      </c>
      <c r="H297" s="11" t="s">
        <v>12</v>
      </c>
      <c r="I297" s="11" t="s">
        <v>13</v>
      </c>
      <c r="J297" s="10"/>
      <c r="K297" s="29" t="s">
        <v>442</v>
      </c>
      <c r="L297" s="29" t="s">
        <v>20</v>
      </c>
      <c r="M297" s="30" t="s">
        <v>21</v>
      </c>
      <c r="N297" s="13">
        <v>42168</v>
      </c>
      <c r="O297" s="31" t="s">
        <v>31</v>
      </c>
      <c r="P297" s="15">
        <v>45108</v>
      </c>
      <c r="Q297" s="24" t="s">
        <v>530</v>
      </c>
      <c r="R297" s="24">
        <v>1</v>
      </c>
    </row>
    <row r="298" spans="1:18" ht="45" x14ac:dyDescent="0.3">
      <c r="A298" s="28" t="s">
        <v>681</v>
      </c>
      <c r="B298" s="16" t="s">
        <v>8</v>
      </c>
      <c r="C298" s="16" t="s">
        <v>35</v>
      </c>
      <c r="D298" s="16" t="s">
        <v>682</v>
      </c>
      <c r="E298" s="14" t="s">
        <v>18</v>
      </c>
      <c r="F298" s="14" t="s">
        <v>13</v>
      </c>
      <c r="G298" s="10" t="s">
        <v>11</v>
      </c>
      <c r="H298" s="11" t="s">
        <v>13</v>
      </c>
      <c r="I298" s="11" t="s">
        <v>12</v>
      </c>
      <c r="J298" s="10" t="s">
        <v>38</v>
      </c>
      <c r="K298" s="11" t="s">
        <v>543</v>
      </c>
      <c r="L298" s="29" t="s">
        <v>39</v>
      </c>
      <c r="M298" s="17" t="s">
        <v>867</v>
      </c>
      <c r="N298" s="13" t="s">
        <v>540</v>
      </c>
      <c r="O298" s="29" t="s">
        <v>40</v>
      </c>
      <c r="P298" s="15">
        <v>45413</v>
      </c>
      <c r="Q298" s="24" t="s">
        <v>530</v>
      </c>
      <c r="R298" s="24">
        <v>0</v>
      </c>
    </row>
    <row r="299" spans="1:18" ht="30" x14ac:dyDescent="0.3">
      <c r="A299" s="32" t="s">
        <v>136</v>
      </c>
      <c r="B299" s="10" t="s">
        <v>8</v>
      </c>
      <c r="C299" s="10" t="s">
        <v>117</v>
      </c>
      <c r="D299" s="10" t="s">
        <v>137</v>
      </c>
      <c r="E299" s="29" t="s">
        <v>18</v>
      </c>
      <c r="F299" s="14" t="s">
        <v>13</v>
      </c>
      <c r="G299" s="10" t="s">
        <v>11</v>
      </c>
      <c r="H299" s="11" t="s">
        <v>13</v>
      </c>
      <c r="I299" s="11" t="s">
        <v>12</v>
      </c>
      <c r="J299" s="10" t="s">
        <v>117</v>
      </c>
      <c r="K299" s="29" t="s">
        <v>456</v>
      </c>
      <c r="L299" s="29" t="s">
        <v>518</v>
      </c>
      <c r="M299" s="30" t="s">
        <v>119</v>
      </c>
      <c r="N299" s="13">
        <v>40818</v>
      </c>
      <c r="O299" s="31" t="s">
        <v>120</v>
      </c>
      <c r="P299" s="15">
        <v>45078</v>
      </c>
      <c r="Q299" s="24" t="s">
        <v>530</v>
      </c>
      <c r="R299" s="24">
        <v>0</v>
      </c>
    </row>
    <row r="300" spans="1:18" ht="30" x14ac:dyDescent="0.3">
      <c r="A300" s="32" t="s">
        <v>32</v>
      </c>
      <c r="B300" s="10" t="s">
        <v>8</v>
      </c>
      <c r="C300" s="10" t="s">
        <v>7</v>
      </c>
      <c r="D300" s="10" t="s">
        <v>33</v>
      </c>
      <c r="E300" s="29" t="s">
        <v>28</v>
      </c>
      <c r="F300" s="14" t="s">
        <v>13</v>
      </c>
      <c r="G300" s="10" t="s">
        <v>11</v>
      </c>
      <c r="H300" s="11" t="s">
        <v>13</v>
      </c>
      <c r="I300" s="11" t="s">
        <v>12</v>
      </c>
      <c r="J300" s="10" t="s">
        <v>19</v>
      </c>
      <c r="K300" s="29" t="s">
        <v>442</v>
      </c>
      <c r="L300" s="29" t="s">
        <v>20</v>
      </c>
      <c r="M300" s="30" t="s">
        <v>21</v>
      </c>
      <c r="N300" s="13">
        <v>42736</v>
      </c>
      <c r="O300" s="31" t="s">
        <v>34</v>
      </c>
      <c r="P300" s="15">
        <v>45078</v>
      </c>
      <c r="Q300" s="24" t="s">
        <v>530</v>
      </c>
      <c r="R300" s="24">
        <v>0</v>
      </c>
    </row>
    <row r="301" spans="1:18" ht="45" x14ac:dyDescent="0.3">
      <c r="A301" s="32" t="s">
        <v>177</v>
      </c>
      <c r="B301" s="10" t="s">
        <v>8</v>
      </c>
      <c r="C301" s="10" t="s">
        <v>148</v>
      </c>
      <c r="D301" s="10" t="s">
        <v>178</v>
      </c>
      <c r="E301" s="29" t="s">
        <v>28</v>
      </c>
      <c r="F301" s="14" t="s">
        <v>13</v>
      </c>
      <c r="G301" s="10" t="s">
        <v>11</v>
      </c>
      <c r="H301" s="11" t="s">
        <v>13</v>
      </c>
      <c r="I301" s="11" t="s">
        <v>12</v>
      </c>
      <c r="J301" s="10" t="s">
        <v>148</v>
      </c>
      <c r="K301" s="29" t="s">
        <v>533</v>
      </c>
      <c r="L301" s="29" t="s">
        <v>532</v>
      </c>
      <c r="M301" s="30" t="s">
        <v>151</v>
      </c>
      <c r="N301" s="13">
        <v>44711</v>
      </c>
      <c r="O301" s="31" t="s">
        <v>152</v>
      </c>
      <c r="P301" s="15">
        <v>45108</v>
      </c>
      <c r="Q301" s="24" t="s">
        <v>530</v>
      </c>
      <c r="R301" s="24">
        <v>0</v>
      </c>
    </row>
    <row r="302" spans="1:18" ht="30" x14ac:dyDescent="0.3">
      <c r="A302" s="32" t="s">
        <v>282</v>
      </c>
      <c r="B302" s="10" t="s">
        <v>8</v>
      </c>
      <c r="C302" s="10" t="s">
        <v>234</v>
      </c>
      <c r="D302" s="10" t="s">
        <v>283</v>
      </c>
      <c r="E302" s="29" t="s">
        <v>18</v>
      </c>
      <c r="F302" s="14" t="s">
        <v>13</v>
      </c>
      <c r="G302" s="10" t="s">
        <v>11</v>
      </c>
      <c r="H302" s="11" t="s">
        <v>13</v>
      </c>
      <c r="I302" s="11" t="s">
        <v>12</v>
      </c>
      <c r="J302" s="10" t="s">
        <v>248</v>
      </c>
      <c r="K302" s="29" t="s">
        <v>464</v>
      </c>
      <c r="L302" s="29" t="s">
        <v>237</v>
      </c>
      <c r="M302" s="30" t="s">
        <v>238</v>
      </c>
      <c r="N302" s="13">
        <v>42017</v>
      </c>
      <c r="O302" s="31" t="s">
        <v>239</v>
      </c>
      <c r="P302" s="15">
        <v>45078</v>
      </c>
      <c r="Q302" s="24" t="s">
        <v>530</v>
      </c>
      <c r="R302" s="24">
        <v>0</v>
      </c>
    </row>
    <row r="303" spans="1:18" ht="30" x14ac:dyDescent="0.3">
      <c r="A303" s="32" t="s">
        <v>282</v>
      </c>
      <c r="B303" s="10" t="s">
        <v>8</v>
      </c>
      <c r="C303" s="10" t="s">
        <v>234</v>
      </c>
      <c r="D303" s="10" t="s">
        <v>283</v>
      </c>
      <c r="E303" s="29" t="s">
        <v>18</v>
      </c>
      <c r="F303" s="14" t="s">
        <v>13</v>
      </c>
      <c r="G303" s="10" t="s">
        <v>61</v>
      </c>
      <c r="H303" s="11" t="s">
        <v>13</v>
      </c>
      <c r="I303" s="11" t="s">
        <v>12</v>
      </c>
      <c r="J303" s="10" t="s">
        <v>248</v>
      </c>
      <c r="K303" s="29" t="s">
        <v>527</v>
      </c>
      <c r="L303" s="29" t="s">
        <v>528</v>
      </c>
      <c r="M303" s="30" t="s">
        <v>529</v>
      </c>
      <c r="N303" s="13">
        <v>45078</v>
      </c>
      <c r="O303" s="31" t="s">
        <v>239</v>
      </c>
      <c r="P303" s="15">
        <v>45078</v>
      </c>
      <c r="Q303" s="24" t="s">
        <v>530</v>
      </c>
      <c r="R303" s="24">
        <v>0</v>
      </c>
    </row>
    <row r="304" spans="1:18" ht="30" x14ac:dyDescent="0.3">
      <c r="A304" s="32" t="s">
        <v>284</v>
      </c>
      <c r="B304" s="10" t="s">
        <v>8</v>
      </c>
      <c r="C304" s="10" t="s">
        <v>234</v>
      </c>
      <c r="D304" s="10" t="s">
        <v>285</v>
      </c>
      <c r="E304" s="29" t="s">
        <v>18</v>
      </c>
      <c r="F304" s="14" t="s">
        <v>13</v>
      </c>
      <c r="G304" s="10" t="s">
        <v>11</v>
      </c>
      <c r="H304" s="11" t="s">
        <v>13</v>
      </c>
      <c r="I304" s="11" t="s">
        <v>12</v>
      </c>
      <c r="J304" s="10" t="s">
        <v>248</v>
      </c>
      <c r="K304" s="29" t="s">
        <v>464</v>
      </c>
      <c r="L304" s="29" t="s">
        <v>237</v>
      </c>
      <c r="M304" s="30" t="s">
        <v>238</v>
      </c>
      <c r="N304" s="13">
        <v>42017</v>
      </c>
      <c r="O304" s="31" t="s">
        <v>239</v>
      </c>
      <c r="P304" s="15">
        <v>45078</v>
      </c>
      <c r="Q304" s="24" t="s">
        <v>530</v>
      </c>
      <c r="R304" s="24">
        <v>0</v>
      </c>
    </row>
    <row r="305" spans="1:18" ht="30" x14ac:dyDescent="0.3">
      <c r="A305" s="28" t="s">
        <v>284</v>
      </c>
      <c r="B305" s="16" t="s">
        <v>8</v>
      </c>
      <c r="C305" s="16" t="s">
        <v>234</v>
      </c>
      <c r="D305" s="16" t="s">
        <v>285</v>
      </c>
      <c r="E305" s="33" t="s">
        <v>18</v>
      </c>
      <c r="F305" s="14" t="s">
        <v>13</v>
      </c>
      <c r="G305" s="10" t="s">
        <v>61</v>
      </c>
      <c r="H305" s="11" t="s">
        <v>13</v>
      </c>
      <c r="I305" s="11" t="s">
        <v>12</v>
      </c>
      <c r="J305" s="10" t="s">
        <v>248</v>
      </c>
      <c r="K305" s="33" t="s">
        <v>527</v>
      </c>
      <c r="L305" s="33" t="s">
        <v>528</v>
      </c>
      <c r="M305" s="34" t="s">
        <v>529</v>
      </c>
      <c r="N305" s="13">
        <v>45078</v>
      </c>
      <c r="O305" s="35" t="s">
        <v>239</v>
      </c>
      <c r="P305" s="15">
        <v>45078</v>
      </c>
      <c r="Q305" s="24" t="s">
        <v>530</v>
      </c>
      <c r="R305" s="24">
        <v>0</v>
      </c>
    </row>
  </sheetData>
  <dataConsolidate/>
  <mergeCells count="1">
    <mergeCell ref="B1:I2"/>
  </mergeCells>
  <phoneticPr fontId="6" type="noConversion"/>
  <dataValidations count="6">
    <dataValidation type="list" allowBlank="1" showInputMessage="1" showErrorMessage="1" sqref="E81:F84 E136:F136 E138:F151 F67 E29:E30 E47:F66" xr:uid="{25CB4D5F-7721-4B5D-81A7-81962CF122D8}">
      <formula1>"0-9 agents,10-29 agents,30-49 agents,50-149 agents,150-349 agents, Plus de 350 agents"</formula1>
    </dataValidation>
    <dataValidation type="list" allowBlank="1" showInputMessage="1" showErrorMessage="1" sqref="B17:B44 B46:B283" xr:uid="{A5202F9B-204A-43E5-BCB4-FD0AFA6779FD}">
      <formula1>TYPE_COLL</formula1>
    </dataValidation>
    <dataValidation type="list" allowBlank="1" showInputMessage="1" showErrorMessage="1" sqref="E137:F137 F69:F80 E67:E80 E261:F262 F246:F260 E272:F283 E263:E270 F263:F271 E31:E46 E17:E28 F17:F46 E85:F135 F152:F243 E152:E260" xr:uid="{B8A6E7A6-9F7D-4B04-B3BC-AA468F05C6AF}">
      <formula1>"0-9 agents,10-29 agents,30-49 agents,50-149 agents,150-349 agents,+ de 350 agents"</formula1>
    </dataValidation>
    <dataValidation type="list" allowBlank="1" showInputMessage="1" showErrorMessage="1" sqref="F68 F244:F245 H17:I305" xr:uid="{08FFF283-9B6E-4885-BBDE-9073D436C429}">
      <formula1>"OUI,NON"</formula1>
    </dataValidation>
    <dataValidation type="list" allowBlank="1" showInputMessage="1" showErrorMessage="1" sqref="G17:G305" xr:uid="{DDDF57C2-0AC9-4FC0-8F47-F8AB2FE146F9}">
      <formula1>"Assistant de prévention,Conseiller de prévention"</formula1>
    </dataValidation>
    <dataValidation type="list" allowBlank="1" showInputMessage="1" showErrorMessage="1" sqref="C17:C305" xr:uid="{82647338-B4B2-4ABD-AEBF-FC51A6D17944}">
      <formula1>LISTE_CC_CA</formula1>
    </dataValidation>
  </dataValidations>
  <hyperlinks>
    <hyperlink ref="M293" r:id="rId1" xr:uid="{EFC2CF4A-E170-469C-87C3-B3F931D91B59}"/>
    <hyperlink ref="M247" r:id="rId2" xr:uid="{626B3F91-8083-462D-90EA-283F7372CD8D}"/>
    <hyperlink ref="M29" r:id="rId3" xr:uid="{A73F1E74-93D3-4899-8100-6101F9FCEEBE}"/>
    <hyperlink ref="M244" r:id="rId4" xr:uid="{A33608E6-62BF-4163-8A01-11C41418B0F9}"/>
    <hyperlink ref="M123" r:id="rId5" xr:uid="{A5D3A048-AB11-488D-9893-D4F835654F2C}"/>
    <hyperlink ref="M32" r:id="rId6" xr:uid="{6817C65B-F249-4857-8315-82D1F7FEAEFA}"/>
    <hyperlink ref="M64" r:id="rId7" xr:uid="{774D675C-7EB3-44F2-AA93-1C82E4AC4FAA}"/>
    <hyperlink ref="M47" r:id="rId8" xr:uid="{88871EF1-DBDE-45B2-96F3-22BC59637B28}"/>
    <hyperlink ref="M209" r:id="rId9" xr:uid="{5B201DEC-A937-416C-BE23-5262EA7DE7F8}"/>
    <hyperlink ref="M131" r:id="rId10" xr:uid="{4D9C3265-B6F8-4505-8729-60E8B902B73D}"/>
    <hyperlink ref="M141" r:id="rId11" xr:uid="{B05B6E1E-D1CE-4770-BCD0-35C638D266E2}"/>
    <hyperlink ref="M54" r:id="rId12" xr:uid="{02AF5027-7B60-4949-ABD1-43E73DE47B26}"/>
    <hyperlink ref="M258" r:id="rId13" xr:uid="{389AD237-1504-4899-ACE3-92A704C0EE24}"/>
    <hyperlink ref="M162" r:id="rId14" xr:uid="{6E637200-A70F-439B-9A7C-D3FA726021C5}"/>
    <hyperlink ref="M220" r:id="rId15" xr:uid="{D56739CE-DA56-4A48-B499-578776F6B5BE}"/>
    <hyperlink ref="M121" r:id="rId16" xr:uid="{491D3F00-EB36-4B68-8796-F45B60C9EAAC}"/>
    <hyperlink ref="M193" r:id="rId17" xr:uid="{C813B739-B7F1-4017-A0B6-A507478BDB31}"/>
    <hyperlink ref="M195" r:id="rId18" xr:uid="{D230D1E0-33C1-47E8-8782-B0F340F1F987}"/>
    <hyperlink ref="M187" r:id="rId19" xr:uid="{398A2C0D-FFEE-4848-938D-6DB213BED7EB}"/>
    <hyperlink ref="M207" r:id="rId20" xr:uid="{D4897269-0469-4468-B93B-2D413008BDFA}"/>
    <hyperlink ref="M236" r:id="rId21" xr:uid="{0D24861A-1A21-4A99-8DFD-FED4C999EB35}"/>
    <hyperlink ref="M237" r:id="rId22" xr:uid="{4B913F68-83DA-4E94-ACBB-BC0B1BF68F13}"/>
    <hyperlink ref="M239" r:id="rId23" xr:uid="{5633537E-5C0A-466C-82DA-9F77DE0E4207}"/>
    <hyperlink ref="M108" r:id="rId24" xr:uid="{74C90E8F-F824-4400-AF84-8582646CF6F2}"/>
    <hyperlink ref="M27" r:id="rId25" xr:uid="{84D78E7A-EFA5-4B5E-B3A4-832828187986}"/>
    <hyperlink ref="M159" r:id="rId26" xr:uid="{4ED0ACEA-685A-4CBA-A4E2-333E47E29039}"/>
    <hyperlink ref="M20" r:id="rId27" xr:uid="{162B1C3F-EE60-4AFE-9A57-FCF2A2A7350F}"/>
    <hyperlink ref="M112" r:id="rId28" xr:uid="{2157DBF5-76A7-4207-BEA9-3D8FE1119EC4}"/>
    <hyperlink ref="M59" r:id="rId29" xr:uid="{1BF7B966-5901-4528-AC12-933E1B736923}"/>
    <hyperlink ref="M243" r:id="rId30" xr:uid="{3E2F7EF9-CC75-4158-84F4-E42C82CB759B}"/>
    <hyperlink ref="M249" r:id="rId31" xr:uid="{087D972E-5D34-4669-95B8-26412483F2AE}"/>
    <hyperlink ref="M250" r:id="rId32" xr:uid="{6EC374D4-1F14-48B3-9C6A-7C8F078DA745}"/>
    <hyperlink ref="M51" r:id="rId33" xr:uid="{55BD493C-FD61-4E87-96A9-3FCE287FAE21}"/>
    <hyperlink ref="M42" r:id="rId34" xr:uid="{2EEF4A6C-D698-40CA-A1D7-593235BD7A2B}"/>
    <hyperlink ref="M265" r:id="rId35" xr:uid="{72D7DBE1-F43C-414E-8782-D781218554BF}"/>
    <hyperlink ref="M266" r:id="rId36" xr:uid="{32438306-4A3B-43C5-B768-27A3867196B0}"/>
    <hyperlink ref="M134" r:id="rId37" xr:uid="{3627A815-ED79-4E25-A5C9-E91E465F20B5}"/>
    <hyperlink ref="M133" r:id="rId38" xr:uid="{D8347006-6430-4DDB-B9B0-D6FEB3426E0B}"/>
    <hyperlink ref="M118" r:id="rId39" xr:uid="{A00659E2-764F-4FF1-8A3F-3F97EA31290A}"/>
    <hyperlink ref="M297" r:id="rId40" xr:uid="{A8FE7018-8890-4E97-B611-810841511514}"/>
    <hyperlink ref="M268" r:id="rId41" xr:uid="{B1D78AFC-0849-42A6-8B9F-C123A3F01E79}"/>
    <hyperlink ref="M171" r:id="rId42" xr:uid="{729C5929-E908-4541-9989-773063B4948D}"/>
    <hyperlink ref="M287" r:id="rId43" xr:uid="{FBE34EC7-04C4-46E6-B07E-15B2C13D8BE4}"/>
    <hyperlink ref="M107" r:id="rId44" xr:uid="{392F50D3-E443-4AE9-A391-21CA5493C79C}"/>
    <hyperlink ref="M167" r:id="rId45" xr:uid="{BF43D265-A1F4-4327-87CD-2A42CBB865D8}"/>
    <hyperlink ref="M296" r:id="rId46" xr:uid="{482A7B8D-07DD-46E9-ABEC-CE39B0ECA0F4}"/>
    <hyperlink ref="M149" r:id="rId47" xr:uid="{37CEB429-2617-48CF-ACF9-B2697B88841C}"/>
    <hyperlink ref="M251" r:id="rId48" xr:uid="{AEA0477E-E986-49C3-95F2-01892DE43EA6}"/>
    <hyperlink ref="M70" r:id="rId49" xr:uid="{379E48F4-2CD1-44B3-BCF0-BDFA4BB8C5E9}"/>
    <hyperlink ref="M75" r:id="rId50" xr:uid="{E65B7600-3509-4E8C-91C3-93DEF5B223ED}"/>
    <hyperlink ref="M77" r:id="rId51" xr:uid="{2EDA97EE-CA53-408E-99A0-D51FB9DE696A}"/>
    <hyperlink ref="M175" r:id="rId52" xr:uid="{7833E075-C433-4E38-9D98-86A318D49878}"/>
    <hyperlink ref="M80" r:id="rId53" xr:uid="{CCBB74C5-D6F7-4C4B-A11F-601598263C02}"/>
    <hyperlink ref="M61" r:id="rId54" xr:uid="{2191655D-3D63-442A-A149-1C7BA5A93F4F}"/>
    <hyperlink ref="M197" r:id="rId55" xr:uid="{39CEAE4C-95CA-488A-AF97-AC0E66DF7E4C}"/>
    <hyperlink ref="M277" r:id="rId56" xr:uid="{B3B938E2-426D-4B8F-A36C-173C13B360FC}"/>
    <hyperlink ref="M69" r:id="rId57" xr:uid="{B5035917-4825-47FC-AD6B-86DFCC39EE98}"/>
    <hyperlink ref="M53" r:id="rId58" xr:uid="{7B6C862D-907F-4FB0-8AEC-CA0DAF55C8DC}"/>
    <hyperlink ref="M285" r:id="rId59" xr:uid="{D5C97BCA-2177-4ED0-AE39-D0313490D5AF}"/>
    <hyperlink ref="M63" r:id="rId60" xr:uid="{6F07DD1B-545C-40E7-8410-F6277B89513A}"/>
    <hyperlink ref="M172" r:id="rId61" xr:uid="{C07DB339-8912-46B0-AFEE-85D63D3C4673}"/>
    <hyperlink ref="M33:M37" r:id="rId62" display="c.pollet@mairie-villemandeur.fr" xr:uid="{59F52CE4-A8DC-4CED-805B-6CD31D738A86}"/>
    <hyperlink ref="M204" r:id="rId63" xr:uid="{B5F88479-032D-49EB-B03D-CD160BAB1A58}"/>
    <hyperlink ref="M165" r:id="rId64" xr:uid="{208ECE11-3E42-4E7C-B64F-22ED0088C0C7}"/>
    <hyperlink ref="M45" r:id="rId65" xr:uid="{96CAB048-4BFF-4C7E-ADB1-744538525E30}"/>
    <hyperlink ref="M221" r:id="rId66" xr:uid="{D86DECD8-8DF8-4E2A-918F-C4780FBECD79}"/>
    <hyperlink ref="M39" r:id="rId67" display="mailto:conseiller.prevention@cc-loges.fr" xr:uid="{55102F3E-2063-447C-A061-6F8F49FCCCA0}"/>
    <hyperlink ref="M117" r:id="rId68" xr:uid="{6DEB3C3E-B845-45DA-B84C-54A405987A44}"/>
    <hyperlink ref="M196" r:id="rId69" xr:uid="{E6981F61-DC99-43B3-99B8-ABA2C7A6B7C5}"/>
    <hyperlink ref="M119" r:id="rId70" xr:uid="{8160F0EB-6A8A-4AC6-B9CB-FA0B704CB062}"/>
    <hyperlink ref="M92" r:id="rId71" xr:uid="{5C01D5DC-5906-455C-9ADC-E853F7C3DE15}"/>
    <hyperlink ref="M89" r:id="rId72" xr:uid="{8F274081-449A-491D-AB3C-018DAE172C3B}"/>
    <hyperlink ref="M93" r:id="rId73" xr:uid="{2221A741-B4F8-495E-996A-D56E0B1B0914}"/>
    <hyperlink ref="M82" r:id="rId74" xr:uid="{D46BB699-D48D-443B-8E11-20D0A32B314E}"/>
    <hyperlink ref="M95" r:id="rId75" xr:uid="{F6AC2E26-53DD-4104-8DF2-E8E967D70921}"/>
    <hyperlink ref="M91" r:id="rId76" xr:uid="{7F2B0E8D-E624-42CF-926E-1CAC780E7136}"/>
    <hyperlink ref="M90" r:id="rId77" xr:uid="{27C6D2F6-CCC3-4CAF-AFF1-BD116DF62452}"/>
    <hyperlink ref="M102" r:id="rId78" xr:uid="{6D07CBFC-BAF3-42FD-BB4D-77BF69E43DFC}"/>
    <hyperlink ref="M67" r:id="rId79" xr:uid="{4B9BDE9D-82DC-444B-AF9E-F85C254C6D17}"/>
    <hyperlink ref="M180" r:id="rId80" xr:uid="{0EE85043-1855-4308-A1B0-32432BF946DB}"/>
    <hyperlink ref="M79" r:id="rId81" xr:uid="{6A885AB0-E1E8-4B70-9C74-5FC1AF826DBE}"/>
    <hyperlink ref="M264" r:id="rId82" xr:uid="{CDEF1126-684A-4776-9DDA-F2A066E739C7}"/>
    <hyperlink ref="M81" r:id="rId83" xr:uid="{C7264D48-13A2-45BC-90DE-F7B56C6A9890}"/>
    <hyperlink ref="M198" r:id="rId84" xr:uid="{7777D51F-E1EA-4CAB-A0C4-64B1D9D7474A}"/>
    <hyperlink ref="M99" r:id="rId85" xr:uid="{AD397DFA-7698-4F9F-936D-99B304AAA185}"/>
    <hyperlink ref="M88" r:id="rId86" xr:uid="{1CA4F69F-9935-48D7-A63D-89D636F78BD9}"/>
    <hyperlink ref="M84" r:id="rId87" xr:uid="{2D621BE9-359D-4540-9E3B-08467B4F6F53}"/>
    <hyperlink ref="M190" r:id="rId88" xr:uid="{ADD8847F-5248-48CA-B211-E5DC2B595368}"/>
    <hyperlink ref="M164" r:id="rId89" xr:uid="{04A715F6-4DE5-4F40-9B3D-1B3BF6CE1F55}"/>
    <hyperlink ref="M215" r:id="rId90" xr:uid="{4798363D-D10D-4D14-916C-396487F055B1}"/>
    <hyperlink ref="M214" r:id="rId91" xr:uid="{FAAB706C-DB00-4C93-B6E2-E6A2A28E8393}"/>
    <hyperlink ref="M211" r:id="rId92" xr:uid="{7027D876-28C9-4F4D-A24D-D7E33A8740D8}"/>
    <hyperlink ref="M275" r:id="rId93" xr:uid="{7CFBB49E-0293-4AD4-9FE4-3264CDB7D835}"/>
    <hyperlink ref="M78" r:id="rId94" xr:uid="{70CC88B8-5EDB-47B2-AD76-42C4680E4CC0}"/>
    <hyperlink ref="M213" r:id="rId95" xr:uid="{0F67A022-418C-4590-8122-1793B5FAF9E1}"/>
    <hyperlink ref="M148" r:id="rId96" xr:uid="{8B0D022E-3342-435B-A27A-5651838BFB32}"/>
    <hyperlink ref="M152" r:id="rId97" xr:uid="{668B5C2A-81A3-44E1-83E5-9F9A4A8C3C13}"/>
    <hyperlink ref="M150" r:id="rId98" xr:uid="{7EB2F680-86EE-49FB-AF32-AF7358584102}"/>
    <hyperlink ref="M267" r:id="rId99" xr:uid="{81D059F7-9376-4BED-B699-D5501A0E6ED8}"/>
    <hyperlink ref="M135" r:id="rId100" xr:uid="{3CAE2070-B6FB-4F6A-895D-9269549A15DB}"/>
    <hyperlink ref="M137" r:id="rId101" xr:uid="{0D15193C-43B5-47E6-A768-1ED2DC46DA25}"/>
    <hyperlink ref="M136" r:id="rId102" xr:uid="{BE0179EB-8AE0-4BE9-B4CE-E8118B9702F5}"/>
    <hyperlink ref="M138" r:id="rId103" xr:uid="{4726BEF4-849A-416A-B2FD-ED055E1E1AA1}"/>
    <hyperlink ref="M132" r:id="rId104" xr:uid="{3E6EBD91-98B6-43B4-8B6A-F4A96BA7770B}"/>
    <hyperlink ref="M194" r:id="rId105" xr:uid="{3160BE6C-350B-4B21-9E3D-4123E9DE28CB}"/>
    <hyperlink ref="M22" r:id="rId106" xr:uid="{B8DC75B6-C7F2-4456-96D5-BF3B66B8082D}"/>
    <hyperlink ref="M24" r:id="rId107" xr:uid="{03BA7ED7-25F5-4392-B267-3D03EDD32FA8}"/>
    <hyperlink ref="M26" r:id="rId108" xr:uid="{0184B01F-D158-4E88-B51E-A37B114F5CA0}"/>
    <hyperlink ref="M34" r:id="rId109" xr:uid="{B1A6DEF4-3DE7-4F44-AE9F-E6BDD1C63122}"/>
    <hyperlink ref="M283" r:id="rId110" xr:uid="{A9128ACB-B6E9-48FC-A90D-97A6E8B6D834}"/>
    <hyperlink ref="M282" r:id="rId111" xr:uid="{F3936F41-6FAF-4886-B1EF-39B4ED12A7D5}"/>
    <hyperlink ref="M178" r:id="rId112" xr:uid="{4D587537-C153-4F20-AEB0-622116707EE3}"/>
    <hyperlink ref="M71" r:id="rId113" xr:uid="{A6B1EFB3-A469-48C9-A77B-D900064D179C}"/>
    <hyperlink ref="M72" r:id="rId114" xr:uid="{A0E178B5-2BB4-4E95-9789-2F070C83A815}"/>
    <hyperlink ref="M73" r:id="rId115" xr:uid="{F6CA81C9-C997-459C-9426-C06E28306FAC}"/>
    <hyperlink ref="M76" r:id="rId116" xr:uid="{36A77EC7-30AF-4DAB-9445-6E3099CEB4D0}"/>
    <hyperlink ref="M36" r:id="rId117" xr:uid="{AB11F4B2-F98C-4C6A-B8A3-BAC225F7B0A2}"/>
    <hyperlink ref="M38" r:id="rId118" xr:uid="{A14BA1C1-FCCB-4331-8B2E-0C8236AEF05F}"/>
    <hyperlink ref="M41" r:id="rId119" xr:uid="{AF6C04F5-3A18-423F-B0F9-0FEE20B3B281}"/>
    <hyperlink ref="M44" r:id="rId120" xr:uid="{0F7D9678-8F1A-4123-86AF-4D8C1A712865}"/>
    <hyperlink ref="M57" r:id="rId121" xr:uid="{D2EF7432-2CF7-4595-9D61-37E7178290E9}"/>
    <hyperlink ref="M111" r:id="rId122" xr:uid="{DB27F17A-0A69-4E60-8FD1-7B386D2510D2}"/>
    <hyperlink ref="M114" r:id="rId123" xr:uid="{57B76EF9-CFB4-413E-8DB4-ED89F0B53A7D}"/>
    <hyperlink ref="M124" r:id="rId124" xr:uid="{B98320A7-A735-4F05-A2DC-5A1C62C994DA}"/>
    <hyperlink ref="M126" r:id="rId125" xr:uid="{CB441529-758F-461E-BA6A-C1DC86FA5A4B}"/>
    <hyperlink ref="M128" r:id="rId126" xr:uid="{902AD601-C387-46F4-A58E-C651882C5273}"/>
    <hyperlink ref="M144" r:id="rId127" xr:uid="{35FC8780-135A-4A15-BAD0-91413EC741F4}"/>
    <hyperlink ref="M146" r:id="rId128" xr:uid="{C3B585C2-3666-4014-A179-6CDCFC6BC729}"/>
    <hyperlink ref="M155" r:id="rId129" xr:uid="{393F8284-FD83-4F96-B00C-B9D9565072CF}"/>
    <hyperlink ref="M161" r:id="rId130" xr:uid="{FE6960A7-2544-40AE-A0F3-FD706984B254}"/>
    <hyperlink ref="M174" r:id="rId131" xr:uid="{C33BC9B1-B743-4F51-88CD-376BECEDAB32}"/>
    <hyperlink ref="M177" r:id="rId132" xr:uid="{5E7E1419-C146-4873-AA9F-55AB6191FFB1}"/>
    <hyperlink ref="M185" r:id="rId133" xr:uid="{DCD92435-1B06-4563-A8BB-B693DFC0CD8C}"/>
    <hyperlink ref="M206" r:id="rId134" xr:uid="{CB0A7F88-68C4-41FE-B7EC-4D7F13EC4BC5}"/>
    <hyperlink ref="M219" r:id="rId135" xr:uid="{7413265F-9769-4288-B1CA-7995477AD511}"/>
    <hyperlink ref="M226" r:id="rId136" xr:uid="{4E8F7D6C-F296-461C-AE13-EAEA7B5B634E}"/>
    <hyperlink ref="M242" r:id="rId137" xr:uid="{ADABF461-D451-4FE2-B85F-650D1E9E7F1F}"/>
    <hyperlink ref="M263" r:id="rId138" xr:uid="{8C5520EB-1C2E-4F57-B899-5AEACE9FA0FF}"/>
    <hyperlink ref="M270" r:id="rId139" xr:uid="{CA2B5F00-2D18-42C8-8150-5617C022389A}"/>
    <hyperlink ref="M289" r:id="rId140" xr:uid="{4EA5D034-8E0A-4AFF-8FF3-AC9BEA2BF7A7}"/>
    <hyperlink ref="M303" r:id="rId141" xr:uid="{B1FC2916-0500-4636-AEFC-D23926BE3F68}"/>
    <hyperlink ref="M305" r:id="rId142" xr:uid="{9B60064F-DA93-4E4A-88A2-F71AD12FF074}"/>
    <hyperlink ref="M261" r:id="rId143" xr:uid="{2CA05B98-42A6-460B-AAE9-980D85B058A2}"/>
    <hyperlink ref="M260" r:id="rId144" xr:uid="{22C9A773-8AA5-4EF0-8546-5A6C038FFA47}"/>
    <hyperlink ref="M66" r:id="rId145" xr:uid="{31BBE8A2-ADAD-46A0-AD17-BFF25E559FC4}"/>
    <hyperlink ref="M68" r:id="rId146" xr:uid="{E1FB6ABF-7839-43F6-8581-1F618250590C}"/>
    <hyperlink ref="M74" r:id="rId147" xr:uid="{1A838D72-5A3F-443C-9ADB-89BD466EAA4D}"/>
    <hyperlink ref="M17" r:id="rId148" xr:uid="{791FB676-2BF7-4289-836E-81488C8AFC50}"/>
    <hyperlink ref="M246" r:id="rId149" xr:uid="{48A2A060-5CE3-4944-B688-E94C076A7080}"/>
    <hyperlink ref="M85" r:id="rId150" xr:uid="{A66076CC-E441-4C22-938E-1C07F96AD551}"/>
    <hyperlink ref="M101" r:id="rId151" xr:uid="{87370BAA-B66B-45E5-9761-759846F639BF}"/>
    <hyperlink ref="M96" r:id="rId152" xr:uid="{1D2EF207-E443-45D0-B957-4471BB111140}"/>
    <hyperlink ref="M98" r:id="rId153" xr:uid="{25C93A30-5B5B-4575-9931-92B9CD3F8772}"/>
    <hyperlink ref="M97" r:id="rId154" xr:uid="{4965CBF6-FE1C-40EF-8A78-356557987276}"/>
    <hyperlink ref="M257" r:id="rId155" xr:uid="{99D2FF40-6B10-41F5-8581-28027ABE5467}"/>
    <hyperlink ref="M233" r:id="rId156" xr:uid="{36F62317-D376-428A-9C26-FFB0B83C7021}"/>
    <hyperlink ref="M228" r:id="rId157" xr:uid="{FC306263-EA11-49C1-880F-623CCD0AA7DE}"/>
    <hyperlink ref="M234" r:id="rId158" xr:uid="{67784C54-4810-4430-AC6B-2EB820025806}"/>
    <hyperlink ref="M230" r:id="rId159" xr:uid="{18BFD9BB-2867-4B2E-A077-0A9EC3E02577}"/>
    <hyperlink ref="M231" r:id="rId160" xr:uid="{86A20382-2285-41E3-B67C-6276C9B5FD21}"/>
    <hyperlink ref="M235" r:id="rId161" xr:uid="{C0667AD4-668F-45D4-8645-3E5BC375605B}"/>
    <hyperlink ref="M240" r:id="rId162" xr:uid="{BE8B650E-C9B4-40FF-B566-4ED1716491C6}"/>
    <hyperlink ref="M55" r:id="rId163" xr:uid="{71AB1399-261A-498B-9603-40679BEB0520}"/>
    <hyperlink ref="M170" r:id="rId164" xr:uid="{D1FF3174-42A1-4621-9C5E-2CE126A18F23}"/>
    <hyperlink ref="M252" r:id="rId165" xr:uid="{D5676054-FB66-4D01-9110-DF77B464F6BF}"/>
    <hyperlink ref="M253" r:id="rId166" xr:uid="{94739C59-E2AB-4289-9BF8-F9BD1865998C}"/>
    <hyperlink ref="M254" r:id="rId167" xr:uid="{1206E2E8-A67C-4C00-9978-3F7E1C049771}"/>
    <hyperlink ref="M166" r:id="rId168" xr:uid="{E553E0CF-1919-4020-AEEC-D99DA887CB6E}"/>
    <hyperlink ref="M212" r:id="rId169" xr:uid="{BEAD2BF3-3814-4D5E-8817-79C9D7B76BFF}"/>
    <hyperlink ref="M21" r:id="rId170" xr:uid="{D1190C96-7F04-4907-8789-684399D19FEA}"/>
    <hyperlink ref="M223" r:id="rId171" xr:uid="{273B9978-9460-4031-8C06-6783D5F50B3A}"/>
    <hyperlink ref="M229" r:id="rId172" xr:uid="{08ABB080-789E-4251-85AB-9CBA8F38462E}"/>
    <hyperlink ref="M216" r:id="rId173" display="mailto:marie-louise.naudet@pithiviers.fr" xr:uid="{6A9D32A7-4BDF-4F0A-9F62-0B3A8E49E3B2}"/>
    <hyperlink ref="M217" r:id="rId174" xr:uid="{3D8F07DF-7647-4E3B-B6D5-D5C4A178E815}"/>
    <hyperlink ref="M50" r:id="rId175" xr:uid="{29DB79A2-F9BC-4E58-BFAE-D883CB0BDA2F}"/>
    <hyperlink ref="M210" r:id="rId176" xr:uid="{876D0E52-18C4-4A4B-98D1-CB9E8D1F701F}"/>
    <hyperlink ref="M208" r:id="rId177" xr:uid="{8F86447D-35DE-492C-8940-C7BFBBCACDE4}"/>
    <hyperlink ref="M199" r:id="rId178" xr:uid="{31D401BB-E0AA-4685-93E1-5D5C908024C5}"/>
    <hyperlink ref="M19" r:id="rId179" xr:uid="{A72C8AC3-6811-4748-97A6-09BC412BCDAA}"/>
    <hyperlink ref="M192" r:id="rId180" xr:uid="{E720595D-60B8-424F-A8A7-9112C5F46207}"/>
    <hyperlink ref="M30" r:id="rId181" xr:uid="{E9CFADDA-AFC2-4454-B546-B78E36934E79}"/>
    <hyperlink ref="M65" r:id="rId182" xr:uid="{1300A6B5-58B7-4ED5-B65D-4F784EA0A9DB}"/>
    <hyperlink ref="M48" r:id="rId183" xr:uid="{4504543C-71C9-4BAA-986A-F589FF487B55}"/>
    <hyperlink ref="M232" r:id="rId184" xr:uid="{2672540D-2F34-4D93-8FFE-5AFDB81CDA17}"/>
    <hyperlink ref="M238" r:id="rId185" xr:uid="{4F11A9AA-7DCD-41E2-9580-519E15B4A55F}"/>
    <hyperlink ref="M83" r:id="rId186" xr:uid="{C8AC0B1C-CA94-43C5-AB21-38556A2C506C}"/>
    <hyperlink ref="M86" r:id="rId187" xr:uid="{BBE31F35-3A97-418E-961F-04E32102C0CC}"/>
    <hyperlink ref="M87" r:id="rId188" xr:uid="{B9BB0F95-5E9A-4F15-A003-14863CE870DA}"/>
    <hyperlink ref="M94" r:id="rId189" display="mailto:christophe.payen@orleans-metropole.fr" xr:uid="{3CAA2612-605F-482E-A1F6-B5873C40676C}"/>
    <hyperlink ref="M100" r:id="rId190" xr:uid="{6A6394DD-19A2-4EDC-81D1-EE5FB76633E1}"/>
    <hyperlink ref="M103" r:id="rId191" xr:uid="{908B33F9-53D0-41EB-9380-5E921743FCE5}"/>
    <hyperlink ref="M106" r:id="rId192" xr:uid="{4B21952F-9150-42AD-ABB6-60D521337B4E}"/>
    <hyperlink ref="M104" r:id="rId193" xr:uid="{C7301631-E0CE-4AD0-836F-E4C20D54CAE4}"/>
    <hyperlink ref="M105" r:id="rId194" xr:uid="{68EC7153-FB08-455D-891B-4AAA0A258F56}"/>
    <hyperlink ref="M52" r:id="rId195" xr:uid="{B1514644-C33A-40FD-AC30-051CF46A46E2}"/>
    <hyperlink ref="M151" r:id="rId196" xr:uid="{FBE4BA04-12E5-4B3D-B88D-307861B9E570}"/>
    <hyperlink ref="M156" r:id="rId197" xr:uid="{3E4D24DD-DDC9-42FE-94EF-31A6494F6D66}"/>
    <hyperlink ref="M142" r:id="rId198" xr:uid="{8C9601DF-01DA-4E69-99CC-28156A5BA85C}"/>
    <hyperlink ref="M62" r:id="rId199" xr:uid="{C3F47D6C-11EE-4301-9477-3B51B5C04CAF}"/>
    <hyperlink ref="M153" r:id="rId200" xr:uid="{D39C549F-222A-47C8-87DC-836781528ACB}"/>
  </hyperlinks>
  <pageMargins left="0.7" right="0.7" top="0.75" bottom="0.75" header="0.3" footer="0.3"/>
  <pageSetup paperSize="9" orientation="portrait" r:id="rId201"/>
  <drawing r:id="rId202"/>
  <tableParts count="1">
    <tablePart r:id="rId20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20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0B7B8-20DE-4352-99F5-064EDB5A2264}">
  <dimension ref="A1:A9"/>
  <sheetViews>
    <sheetView workbookViewId="0">
      <selection activeCell="A10" sqref="A10"/>
    </sheetView>
  </sheetViews>
  <sheetFormatPr baseColWidth="10" defaultRowHeight="14.4" x14ac:dyDescent="0.3"/>
  <sheetData>
    <row r="1" spans="1:1" x14ac:dyDescent="0.3">
      <c r="A1" t="s">
        <v>557</v>
      </c>
    </row>
    <row r="2" spans="1:1" x14ac:dyDescent="0.3">
      <c r="A2" t="s">
        <v>363</v>
      </c>
    </row>
    <row r="3" spans="1:1" x14ac:dyDescent="0.3">
      <c r="A3" t="s">
        <v>398</v>
      </c>
    </row>
    <row r="4" spans="1:1" x14ac:dyDescent="0.3">
      <c r="A4" t="s">
        <v>229</v>
      </c>
    </row>
    <row r="5" spans="1:1" x14ac:dyDescent="0.3">
      <c r="A5" t="s">
        <v>71</v>
      </c>
    </row>
    <row r="6" spans="1:1" x14ac:dyDescent="0.3">
      <c r="A6" t="s">
        <v>696</v>
      </c>
    </row>
    <row r="7" spans="1:1" x14ac:dyDescent="0.3">
      <c r="A7" t="s">
        <v>774</v>
      </c>
    </row>
    <row r="8" spans="1:1" x14ac:dyDescent="0.3">
      <c r="A8" t="s">
        <v>775</v>
      </c>
    </row>
    <row r="9" spans="1:1" x14ac:dyDescent="0.3">
      <c r="A9" t="s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ED3D7-A539-491A-AD19-3D3A755D46DE}">
  <dimension ref="A3:A171"/>
  <sheetViews>
    <sheetView workbookViewId="0">
      <selection activeCell="A3" sqref="A3"/>
    </sheetView>
  </sheetViews>
  <sheetFormatPr baseColWidth="10" defaultRowHeight="14.4" x14ac:dyDescent="0.3"/>
  <cols>
    <col min="1" max="1" width="54.21875" bestFit="1" customWidth="1"/>
  </cols>
  <sheetData>
    <row r="3" spans="1:1" x14ac:dyDescent="0.3">
      <c r="A3" s="38" t="s">
        <v>864</v>
      </c>
    </row>
    <row r="4" spans="1:1" x14ac:dyDescent="0.3">
      <c r="A4" s="39" t="s">
        <v>730</v>
      </c>
    </row>
    <row r="5" spans="1:1" x14ac:dyDescent="0.3">
      <c r="A5" s="39" t="s">
        <v>646</v>
      </c>
    </row>
    <row r="6" spans="1:1" x14ac:dyDescent="0.3">
      <c r="A6" s="39" t="s">
        <v>9</v>
      </c>
    </row>
    <row r="7" spans="1:1" x14ac:dyDescent="0.3">
      <c r="A7" s="39" t="s">
        <v>121</v>
      </c>
    </row>
    <row r="8" spans="1:1" x14ac:dyDescent="0.3">
      <c r="A8" s="39" t="s">
        <v>593</v>
      </c>
    </row>
    <row r="9" spans="1:1" x14ac:dyDescent="0.3">
      <c r="A9" s="39" t="s">
        <v>596</v>
      </c>
    </row>
    <row r="10" spans="1:1" x14ac:dyDescent="0.3">
      <c r="A10" s="39" t="s">
        <v>598</v>
      </c>
    </row>
    <row r="11" spans="1:1" x14ac:dyDescent="0.3">
      <c r="A11" s="39" t="s">
        <v>218</v>
      </c>
    </row>
    <row r="12" spans="1:1" x14ac:dyDescent="0.3">
      <c r="A12" s="39" t="s">
        <v>648</v>
      </c>
    </row>
    <row r="13" spans="1:1" x14ac:dyDescent="0.3">
      <c r="A13" s="39" t="s">
        <v>221</v>
      </c>
    </row>
    <row r="14" spans="1:1" x14ac:dyDescent="0.3">
      <c r="A14" s="39" t="s">
        <v>683</v>
      </c>
    </row>
    <row r="15" spans="1:1" x14ac:dyDescent="0.3">
      <c r="A15" s="39" t="s">
        <v>360</v>
      </c>
    </row>
    <row r="16" spans="1:1" x14ac:dyDescent="0.3">
      <c r="A16" s="39" t="s">
        <v>246</v>
      </c>
    </row>
    <row r="17" spans="1:1" x14ac:dyDescent="0.3">
      <c r="A17" s="39" t="s">
        <v>249</v>
      </c>
    </row>
    <row r="18" spans="1:1" x14ac:dyDescent="0.3">
      <c r="A18" s="39" t="s">
        <v>251</v>
      </c>
    </row>
    <row r="19" spans="1:1" x14ac:dyDescent="0.3">
      <c r="A19" s="39" t="s">
        <v>149</v>
      </c>
    </row>
    <row r="20" spans="1:1" x14ac:dyDescent="0.3">
      <c r="A20" s="39" t="s">
        <v>253</v>
      </c>
    </row>
    <row r="21" spans="1:1" x14ac:dyDescent="0.3">
      <c r="A21" s="39" t="s">
        <v>326</v>
      </c>
    </row>
    <row r="22" spans="1:1" x14ac:dyDescent="0.3">
      <c r="A22" s="39" t="s">
        <v>622</v>
      </c>
    </row>
    <row r="23" spans="1:1" x14ac:dyDescent="0.3">
      <c r="A23" s="39" t="s">
        <v>60</v>
      </c>
    </row>
    <row r="24" spans="1:1" x14ac:dyDescent="0.3">
      <c r="A24" s="39" t="s">
        <v>650</v>
      </c>
    </row>
    <row r="25" spans="1:1" x14ac:dyDescent="0.3">
      <c r="A25" s="39" t="s">
        <v>14</v>
      </c>
    </row>
    <row r="26" spans="1:1" x14ac:dyDescent="0.3">
      <c r="A26" s="39" t="s">
        <v>51</v>
      </c>
    </row>
    <row r="27" spans="1:1" x14ac:dyDescent="0.3">
      <c r="A27" s="39" t="s">
        <v>853</v>
      </c>
    </row>
    <row r="28" spans="1:1" x14ac:dyDescent="0.3">
      <c r="A28" s="39" t="s">
        <v>74</v>
      </c>
    </row>
    <row r="29" spans="1:1" x14ac:dyDescent="0.3">
      <c r="A29" s="39" t="s">
        <v>364</v>
      </c>
    </row>
    <row r="30" spans="1:1" x14ac:dyDescent="0.3">
      <c r="A30" s="39" t="s">
        <v>99</v>
      </c>
    </row>
    <row r="31" spans="1:1" x14ac:dyDescent="0.3">
      <c r="A31" s="39" t="s">
        <v>255</v>
      </c>
    </row>
    <row r="32" spans="1:1" x14ac:dyDescent="0.3">
      <c r="A32" s="39" t="s">
        <v>183</v>
      </c>
    </row>
    <row r="33" spans="1:1" x14ac:dyDescent="0.3">
      <c r="A33" s="39" t="s">
        <v>857</v>
      </c>
    </row>
    <row r="34" spans="1:1" x14ac:dyDescent="0.3">
      <c r="A34" s="39" t="s">
        <v>48</v>
      </c>
    </row>
    <row r="35" spans="1:1" x14ac:dyDescent="0.3">
      <c r="A35" s="39" t="s">
        <v>311</v>
      </c>
    </row>
    <row r="36" spans="1:1" x14ac:dyDescent="0.3">
      <c r="A36" s="39" t="s">
        <v>96</v>
      </c>
    </row>
    <row r="37" spans="1:1" x14ac:dyDescent="0.3">
      <c r="A37" s="39" t="s">
        <v>56</v>
      </c>
    </row>
    <row r="38" spans="1:1" x14ac:dyDescent="0.3">
      <c r="A38" s="39" t="s">
        <v>118</v>
      </c>
    </row>
    <row r="39" spans="1:1" x14ac:dyDescent="0.3">
      <c r="A39" s="39" t="s">
        <v>194</v>
      </c>
    </row>
    <row r="40" spans="1:1" x14ac:dyDescent="0.3">
      <c r="A40" s="39" t="s">
        <v>179</v>
      </c>
    </row>
    <row r="41" spans="1:1" x14ac:dyDescent="0.3">
      <c r="A41" s="39" t="s">
        <v>216</v>
      </c>
    </row>
    <row r="42" spans="1:1" x14ac:dyDescent="0.3">
      <c r="A42" s="39" t="s">
        <v>235</v>
      </c>
    </row>
    <row r="43" spans="1:1" x14ac:dyDescent="0.3">
      <c r="A43" s="39" t="s">
        <v>292</v>
      </c>
    </row>
    <row r="44" spans="1:1" x14ac:dyDescent="0.3">
      <c r="A44" s="39" t="s">
        <v>301</v>
      </c>
    </row>
    <row r="45" spans="1:1" x14ac:dyDescent="0.3">
      <c r="A45" s="39" t="s">
        <v>143</v>
      </c>
    </row>
    <row r="46" spans="1:1" x14ac:dyDescent="0.3">
      <c r="A46" s="39" t="s">
        <v>331</v>
      </c>
    </row>
    <row r="47" spans="1:1" x14ac:dyDescent="0.3">
      <c r="A47" s="39" t="s">
        <v>196</v>
      </c>
    </row>
    <row r="48" spans="1:1" x14ac:dyDescent="0.3">
      <c r="A48" s="39" t="s">
        <v>64</v>
      </c>
    </row>
    <row r="49" spans="1:1" x14ac:dyDescent="0.3">
      <c r="A49" s="39" t="s">
        <v>36</v>
      </c>
    </row>
    <row r="50" spans="1:1" x14ac:dyDescent="0.3">
      <c r="A50" s="39" t="s">
        <v>259</v>
      </c>
    </row>
    <row r="51" spans="1:1" x14ac:dyDescent="0.3">
      <c r="A51" s="39" t="s">
        <v>108</v>
      </c>
    </row>
    <row r="52" spans="1:1" x14ac:dyDescent="0.3">
      <c r="A52" s="39" t="s">
        <v>624</v>
      </c>
    </row>
    <row r="53" spans="1:1" x14ac:dyDescent="0.3">
      <c r="A53" s="39" t="s">
        <v>664</v>
      </c>
    </row>
    <row r="54" spans="1:1" x14ac:dyDescent="0.3">
      <c r="A54" s="39" t="s">
        <v>153</v>
      </c>
    </row>
    <row r="55" spans="1:1" x14ac:dyDescent="0.3">
      <c r="A55" s="39" t="s">
        <v>783</v>
      </c>
    </row>
    <row r="56" spans="1:1" x14ac:dyDescent="0.3">
      <c r="A56" s="39" t="s">
        <v>155</v>
      </c>
    </row>
    <row r="57" spans="1:1" x14ac:dyDescent="0.3">
      <c r="A57" s="39" t="s">
        <v>197</v>
      </c>
    </row>
    <row r="58" spans="1:1" x14ac:dyDescent="0.3">
      <c r="A58" s="39" t="s">
        <v>261</v>
      </c>
    </row>
    <row r="59" spans="1:1" x14ac:dyDescent="0.3">
      <c r="A59" s="39" t="s">
        <v>626</v>
      </c>
    </row>
    <row r="60" spans="1:1" x14ac:dyDescent="0.3">
      <c r="A60" s="39" t="s">
        <v>628</v>
      </c>
    </row>
    <row r="61" spans="1:1" x14ac:dyDescent="0.3">
      <c r="A61" s="39" t="s">
        <v>157</v>
      </c>
    </row>
    <row r="62" spans="1:1" x14ac:dyDescent="0.3">
      <c r="A62" s="39" t="s">
        <v>159</v>
      </c>
    </row>
    <row r="63" spans="1:1" x14ac:dyDescent="0.3">
      <c r="A63" s="39" t="s">
        <v>199</v>
      </c>
    </row>
    <row r="64" spans="1:1" x14ac:dyDescent="0.3">
      <c r="A64" s="39" t="s">
        <v>369</v>
      </c>
    </row>
    <row r="65" spans="1:1" x14ac:dyDescent="0.3">
      <c r="A65" s="39" t="s">
        <v>720</v>
      </c>
    </row>
    <row r="66" spans="1:1" x14ac:dyDescent="0.3">
      <c r="A66" s="39" t="s">
        <v>652</v>
      </c>
    </row>
    <row r="67" spans="1:1" x14ac:dyDescent="0.3">
      <c r="A67" s="39" t="s">
        <v>315</v>
      </c>
    </row>
    <row r="68" spans="1:1" x14ac:dyDescent="0.3">
      <c r="A68" s="39" t="s">
        <v>265</v>
      </c>
    </row>
    <row r="69" spans="1:1" x14ac:dyDescent="0.3">
      <c r="A69" s="39" t="s">
        <v>267</v>
      </c>
    </row>
    <row r="70" spans="1:1" x14ac:dyDescent="0.3">
      <c r="A70" s="39" t="s">
        <v>161</v>
      </c>
    </row>
    <row r="71" spans="1:1" x14ac:dyDescent="0.3">
      <c r="A71" s="39" t="s">
        <v>373</v>
      </c>
    </row>
    <row r="72" spans="1:1" x14ac:dyDescent="0.3">
      <c r="A72" s="39" t="s">
        <v>630</v>
      </c>
    </row>
    <row r="73" spans="1:1" x14ac:dyDescent="0.3">
      <c r="A73" s="39" t="s">
        <v>366</v>
      </c>
    </row>
    <row r="74" spans="1:1" x14ac:dyDescent="0.3">
      <c r="A74" s="39" t="s">
        <v>666</v>
      </c>
    </row>
    <row r="75" spans="1:1" x14ac:dyDescent="0.3">
      <c r="A75" s="39" t="s">
        <v>287</v>
      </c>
    </row>
    <row r="76" spans="1:1" x14ac:dyDescent="0.3">
      <c r="A76" s="39" t="s">
        <v>269</v>
      </c>
    </row>
    <row r="77" spans="1:1" x14ac:dyDescent="0.3">
      <c r="A77" s="39" t="s">
        <v>78</v>
      </c>
    </row>
    <row r="78" spans="1:1" x14ac:dyDescent="0.3">
      <c r="A78" s="39" t="s">
        <v>224</v>
      </c>
    </row>
    <row r="79" spans="1:1" x14ac:dyDescent="0.3">
      <c r="A79" s="39" t="s">
        <v>139</v>
      </c>
    </row>
    <row r="80" spans="1:1" x14ac:dyDescent="0.3">
      <c r="A80" s="39" t="s">
        <v>16</v>
      </c>
    </row>
    <row r="81" spans="1:1" x14ac:dyDescent="0.3">
      <c r="A81" s="39" t="s">
        <v>80</v>
      </c>
    </row>
    <row r="82" spans="1:1" x14ac:dyDescent="0.3">
      <c r="A82" s="39" t="s">
        <v>123</v>
      </c>
    </row>
    <row r="83" spans="1:1" x14ac:dyDescent="0.3">
      <c r="A83" s="39" t="s">
        <v>189</v>
      </c>
    </row>
    <row r="84" spans="1:1" x14ac:dyDescent="0.3">
      <c r="A84" s="39" t="s">
        <v>379</v>
      </c>
    </row>
    <row r="85" spans="1:1" x14ac:dyDescent="0.3">
      <c r="A85" s="39" t="s">
        <v>632</v>
      </c>
    </row>
    <row r="86" spans="1:1" x14ac:dyDescent="0.3">
      <c r="A86" s="39" t="s">
        <v>383</v>
      </c>
    </row>
    <row r="87" spans="1:1" x14ac:dyDescent="0.3">
      <c r="A87" s="39" t="s">
        <v>271</v>
      </c>
    </row>
    <row r="88" spans="1:1" x14ac:dyDescent="0.3">
      <c r="A88" s="39" t="s">
        <v>230</v>
      </c>
    </row>
    <row r="89" spans="1:1" x14ac:dyDescent="0.3">
      <c r="A89" s="39" t="s">
        <v>656</v>
      </c>
    </row>
    <row r="90" spans="1:1" x14ac:dyDescent="0.3">
      <c r="A90" s="39" t="s">
        <v>23</v>
      </c>
    </row>
    <row r="91" spans="1:1" x14ac:dyDescent="0.3">
      <c r="A91" s="39" t="s">
        <v>673</v>
      </c>
    </row>
    <row r="92" spans="1:1" x14ac:dyDescent="0.3">
      <c r="A92" s="39" t="s">
        <v>125</v>
      </c>
    </row>
    <row r="93" spans="1:1" x14ac:dyDescent="0.3">
      <c r="A93" s="39" t="s">
        <v>706</v>
      </c>
    </row>
    <row r="94" spans="1:1" x14ac:dyDescent="0.3">
      <c r="A94" s="39" t="s">
        <v>634</v>
      </c>
    </row>
    <row r="95" spans="1:1" x14ac:dyDescent="0.3">
      <c r="A95" s="39" t="s">
        <v>658</v>
      </c>
    </row>
    <row r="96" spans="1:1" x14ac:dyDescent="0.3">
      <c r="A96" s="39" t="s">
        <v>202</v>
      </c>
    </row>
    <row r="97" spans="1:1" x14ac:dyDescent="0.3">
      <c r="A97" s="39" t="s">
        <v>43</v>
      </c>
    </row>
    <row r="98" spans="1:1" x14ac:dyDescent="0.3">
      <c r="A98" s="39" t="s">
        <v>127</v>
      </c>
    </row>
    <row r="99" spans="1:1" x14ac:dyDescent="0.3">
      <c r="A99" s="39" t="s">
        <v>296</v>
      </c>
    </row>
    <row r="100" spans="1:1" x14ac:dyDescent="0.3">
      <c r="A100" s="39" t="s">
        <v>53</v>
      </c>
    </row>
    <row r="101" spans="1:1" x14ac:dyDescent="0.3">
      <c r="A101" s="39" t="s">
        <v>387</v>
      </c>
    </row>
    <row r="102" spans="1:1" x14ac:dyDescent="0.3">
      <c r="A102" s="39" t="s">
        <v>398</v>
      </c>
    </row>
    <row r="103" spans="1:1" x14ac:dyDescent="0.3">
      <c r="A103" s="39" t="s">
        <v>668</v>
      </c>
    </row>
    <row r="104" spans="1:1" x14ac:dyDescent="0.3">
      <c r="A104" s="39" t="s">
        <v>164</v>
      </c>
    </row>
    <row r="105" spans="1:1" x14ac:dyDescent="0.3">
      <c r="A105" s="39" t="s">
        <v>660</v>
      </c>
    </row>
    <row r="106" spans="1:1" x14ac:dyDescent="0.3">
      <c r="A106" s="39" t="s">
        <v>45</v>
      </c>
    </row>
    <row r="107" spans="1:1" x14ac:dyDescent="0.3">
      <c r="A107" s="39" t="s">
        <v>306</v>
      </c>
    </row>
    <row r="108" spans="1:1" x14ac:dyDescent="0.3">
      <c r="A108" s="39" t="s">
        <v>636</v>
      </c>
    </row>
    <row r="109" spans="1:1" x14ac:dyDescent="0.3">
      <c r="A109" s="39" t="s">
        <v>102</v>
      </c>
    </row>
    <row r="110" spans="1:1" x14ac:dyDescent="0.3">
      <c r="A110" s="39" t="s">
        <v>868</v>
      </c>
    </row>
    <row r="111" spans="1:1" x14ac:dyDescent="0.3">
      <c r="A111" s="39" t="s">
        <v>231</v>
      </c>
    </row>
    <row r="112" spans="1:1" x14ac:dyDescent="0.3">
      <c r="A112" s="39" t="s">
        <v>861</v>
      </c>
    </row>
    <row r="113" spans="1:1" x14ac:dyDescent="0.3">
      <c r="A113" s="39" t="s">
        <v>273</v>
      </c>
    </row>
    <row r="114" spans="1:1" x14ac:dyDescent="0.3">
      <c r="A114" s="39" t="s">
        <v>638</v>
      </c>
    </row>
    <row r="115" spans="1:1" x14ac:dyDescent="0.3">
      <c r="A115" s="39" t="s">
        <v>317</v>
      </c>
    </row>
    <row r="116" spans="1:1" x14ac:dyDescent="0.3">
      <c r="A116" s="39" t="s">
        <v>211</v>
      </c>
    </row>
    <row r="117" spans="1:1" x14ac:dyDescent="0.3">
      <c r="A117" s="39" t="s">
        <v>675</v>
      </c>
    </row>
    <row r="118" spans="1:1" x14ac:dyDescent="0.3">
      <c r="A118" s="39" t="s">
        <v>41</v>
      </c>
    </row>
    <row r="119" spans="1:1" x14ac:dyDescent="0.3">
      <c r="A119" s="39" t="s">
        <v>278</v>
      </c>
    </row>
    <row r="120" spans="1:1" x14ac:dyDescent="0.3">
      <c r="A120" s="39" t="s">
        <v>554</v>
      </c>
    </row>
    <row r="121" spans="1:1" x14ac:dyDescent="0.3">
      <c r="A121" s="39" t="s">
        <v>784</v>
      </c>
    </row>
    <row r="122" spans="1:1" x14ac:dyDescent="0.3">
      <c r="A122" s="39" t="s">
        <v>640</v>
      </c>
    </row>
    <row r="123" spans="1:1" x14ac:dyDescent="0.3">
      <c r="A123" s="39" t="s">
        <v>303</v>
      </c>
    </row>
    <row r="124" spans="1:1" x14ac:dyDescent="0.3">
      <c r="A124" s="39" t="s">
        <v>400</v>
      </c>
    </row>
    <row r="125" spans="1:1" x14ac:dyDescent="0.3">
      <c r="A125" s="39" t="s">
        <v>166</v>
      </c>
    </row>
    <row r="126" spans="1:1" x14ac:dyDescent="0.3">
      <c r="A126" s="39" t="s">
        <v>744</v>
      </c>
    </row>
    <row r="127" spans="1:1" x14ac:dyDescent="0.3">
      <c r="A127" s="39" t="s">
        <v>404</v>
      </c>
    </row>
    <row r="128" spans="1:1" x14ac:dyDescent="0.3">
      <c r="A128" s="39" t="s">
        <v>677</v>
      </c>
    </row>
    <row r="129" spans="1:1" x14ac:dyDescent="0.3">
      <c r="A129" s="39" t="s">
        <v>407</v>
      </c>
    </row>
    <row r="130" spans="1:1" x14ac:dyDescent="0.3">
      <c r="A130" s="39" t="s">
        <v>410</v>
      </c>
    </row>
    <row r="131" spans="1:1" x14ac:dyDescent="0.3">
      <c r="A131" s="39" t="s">
        <v>414</v>
      </c>
    </row>
    <row r="132" spans="1:1" x14ac:dyDescent="0.3">
      <c r="A132" s="39" t="s">
        <v>130</v>
      </c>
    </row>
    <row r="133" spans="1:1" x14ac:dyDescent="0.3">
      <c r="A133" s="39" t="s">
        <v>168</v>
      </c>
    </row>
    <row r="134" spans="1:1" x14ac:dyDescent="0.3">
      <c r="A134" s="39" t="s">
        <v>26</v>
      </c>
    </row>
    <row r="135" spans="1:1" x14ac:dyDescent="0.3">
      <c r="A135" s="39" t="s">
        <v>415</v>
      </c>
    </row>
    <row r="136" spans="1:1" x14ac:dyDescent="0.3">
      <c r="A136" s="39" t="s">
        <v>171</v>
      </c>
    </row>
    <row r="137" spans="1:1" x14ac:dyDescent="0.3">
      <c r="A137" s="39" t="s">
        <v>280</v>
      </c>
    </row>
    <row r="138" spans="1:1" x14ac:dyDescent="0.3">
      <c r="A138" s="39" t="s">
        <v>417</v>
      </c>
    </row>
    <row r="139" spans="1:1" x14ac:dyDescent="0.3">
      <c r="A139" s="39" t="s">
        <v>428</v>
      </c>
    </row>
    <row r="140" spans="1:1" x14ac:dyDescent="0.3">
      <c r="A140" s="39" t="s">
        <v>185</v>
      </c>
    </row>
    <row r="141" spans="1:1" x14ac:dyDescent="0.3">
      <c r="A141" s="39" t="s">
        <v>420</v>
      </c>
    </row>
    <row r="142" spans="1:1" x14ac:dyDescent="0.3">
      <c r="A142" s="39" t="s">
        <v>642</v>
      </c>
    </row>
    <row r="143" spans="1:1" x14ac:dyDescent="0.3">
      <c r="A143" s="39" t="s">
        <v>662</v>
      </c>
    </row>
    <row r="144" spans="1:1" x14ac:dyDescent="0.3">
      <c r="A144" s="39" t="s">
        <v>674</v>
      </c>
    </row>
    <row r="145" spans="1:1" x14ac:dyDescent="0.3">
      <c r="A145" s="39" t="s">
        <v>173</v>
      </c>
    </row>
    <row r="146" spans="1:1" x14ac:dyDescent="0.3">
      <c r="A146" s="39" t="s">
        <v>670</v>
      </c>
    </row>
    <row r="147" spans="1:1" x14ac:dyDescent="0.3">
      <c r="A147" s="39" t="s">
        <v>423</v>
      </c>
    </row>
    <row r="148" spans="1:1" x14ac:dyDescent="0.3">
      <c r="A148" s="39" t="s">
        <v>663</v>
      </c>
    </row>
    <row r="149" spans="1:1" x14ac:dyDescent="0.3">
      <c r="A149" s="39" t="s">
        <v>91</v>
      </c>
    </row>
    <row r="150" spans="1:1" x14ac:dyDescent="0.3">
      <c r="A150" s="39" t="s">
        <v>671</v>
      </c>
    </row>
    <row r="151" spans="1:1" x14ac:dyDescent="0.3">
      <c r="A151" s="39" t="s">
        <v>719</v>
      </c>
    </row>
    <row r="152" spans="1:1" x14ac:dyDescent="0.3">
      <c r="A152" s="39" t="s">
        <v>67</v>
      </c>
    </row>
    <row r="153" spans="1:1" x14ac:dyDescent="0.3">
      <c r="A153" s="39" t="s">
        <v>175</v>
      </c>
    </row>
    <row r="154" spans="1:1" x14ac:dyDescent="0.3">
      <c r="A154" s="39" t="s">
        <v>113</v>
      </c>
    </row>
    <row r="155" spans="1:1" x14ac:dyDescent="0.3">
      <c r="A155" s="39" t="s">
        <v>705</v>
      </c>
    </row>
    <row r="156" spans="1:1" x14ac:dyDescent="0.3">
      <c r="A156" s="39" t="s">
        <v>207</v>
      </c>
    </row>
    <row r="157" spans="1:1" x14ac:dyDescent="0.3">
      <c r="A157" s="39" t="s">
        <v>645</v>
      </c>
    </row>
    <row r="158" spans="1:1" x14ac:dyDescent="0.3">
      <c r="A158" s="39" t="s">
        <v>181</v>
      </c>
    </row>
    <row r="159" spans="1:1" x14ac:dyDescent="0.3">
      <c r="A159" s="39" t="s">
        <v>132</v>
      </c>
    </row>
    <row r="160" spans="1:1" x14ac:dyDescent="0.3">
      <c r="A160" s="39" t="s">
        <v>84</v>
      </c>
    </row>
    <row r="161" spans="1:1" x14ac:dyDescent="0.3">
      <c r="A161" s="39" t="s">
        <v>134</v>
      </c>
    </row>
    <row r="162" spans="1:1" x14ac:dyDescent="0.3">
      <c r="A162" s="39" t="s">
        <v>679</v>
      </c>
    </row>
    <row r="163" spans="1:1" x14ac:dyDescent="0.3">
      <c r="A163" s="39" t="s">
        <v>104</v>
      </c>
    </row>
    <row r="164" spans="1:1" x14ac:dyDescent="0.3">
      <c r="A164" s="39" t="s">
        <v>29</v>
      </c>
    </row>
    <row r="165" spans="1:1" x14ac:dyDescent="0.3">
      <c r="A165" s="39" t="s">
        <v>681</v>
      </c>
    </row>
    <row r="166" spans="1:1" x14ac:dyDescent="0.3">
      <c r="A166" s="39" t="s">
        <v>136</v>
      </c>
    </row>
    <row r="167" spans="1:1" x14ac:dyDescent="0.3">
      <c r="A167" s="39" t="s">
        <v>32</v>
      </c>
    </row>
    <row r="168" spans="1:1" x14ac:dyDescent="0.3">
      <c r="A168" s="39" t="s">
        <v>177</v>
      </c>
    </row>
    <row r="169" spans="1:1" x14ac:dyDescent="0.3">
      <c r="A169" s="39" t="s">
        <v>282</v>
      </c>
    </row>
    <row r="170" spans="1:1" x14ac:dyDescent="0.3">
      <c r="A170" s="39" t="s">
        <v>284</v>
      </c>
    </row>
    <row r="171" spans="1:1" x14ac:dyDescent="0.3">
      <c r="A171" s="39" t="s">
        <v>865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F4C68-74DB-49CC-BA52-49641541F1E8}">
  <dimension ref="A1:B40"/>
  <sheetViews>
    <sheetView topLeftCell="A15" workbookViewId="0">
      <selection activeCell="B33" sqref="B33"/>
    </sheetView>
  </sheetViews>
  <sheetFormatPr baseColWidth="10" defaultRowHeight="14.4" x14ac:dyDescent="0.3"/>
  <cols>
    <col min="1" max="1" width="26.77734375" bestFit="1" customWidth="1"/>
    <col min="2" max="2" width="23.5546875" bestFit="1" customWidth="1"/>
    <col min="3" max="3" width="16.88671875" bestFit="1" customWidth="1"/>
    <col min="4" max="4" width="6.21875" bestFit="1" customWidth="1"/>
    <col min="5" max="5" width="17.33203125" bestFit="1" customWidth="1"/>
    <col min="6" max="6" width="7" bestFit="1" customWidth="1"/>
    <col min="7" max="7" width="8.77734375" bestFit="1" customWidth="1"/>
    <col min="8" max="8" width="15" bestFit="1" customWidth="1"/>
    <col min="9" max="9" width="21.88671875" bestFit="1" customWidth="1"/>
    <col min="10" max="10" width="9.77734375" bestFit="1" customWidth="1"/>
    <col min="11" max="11" width="9.21875" bestFit="1" customWidth="1"/>
    <col min="12" max="12" width="16.44140625" bestFit="1" customWidth="1"/>
    <col min="13" max="13" width="18.109375" bestFit="1" customWidth="1"/>
    <col min="14" max="14" width="12.77734375" bestFit="1" customWidth="1"/>
    <col min="15" max="15" width="7.109375" bestFit="1" customWidth="1"/>
    <col min="16" max="16" width="19.44140625" bestFit="1" customWidth="1"/>
    <col min="17" max="17" width="16.33203125" bestFit="1" customWidth="1"/>
    <col min="18" max="18" width="16.109375" bestFit="1" customWidth="1"/>
    <col min="19" max="19" width="9" bestFit="1" customWidth="1"/>
    <col min="20" max="20" width="15.44140625" bestFit="1" customWidth="1"/>
    <col min="21" max="21" width="9.6640625" bestFit="1" customWidth="1"/>
    <col min="22" max="22" width="41.88671875" bestFit="1" customWidth="1"/>
    <col min="23" max="23" width="49.6640625" bestFit="1" customWidth="1"/>
    <col min="24" max="24" width="55" bestFit="1" customWidth="1"/>
    <col min="25" max="25" width="34.77734375" bestFit="1" customWidth="1"/>
    <col min="26" max="26" width="34.109375" bestFit="1" customWidth="1"/>
    <col min="27" max="27" width="37.21875" bestFit="1" customWidth="1"/>
    <col min="28" max="28" width="40.88671875" bestFit="1" customWidth="1"/>
    <col min="29" max="29" width="48.6640625" bestFit="1" customWidth="1"/>
    <col min="30" max="30" width="8.21875" bestFit="1" customWidth="1"/>
    <col min="31" max="31" width="15.5546875" bestFit="1" customWidth="1"/>
    <col min="32" max="32" width="9.88671875" bestFit="1" customWidth="1"/>
    <col min="33" max="33" width="17.77734375" bestFit="1" customWidth="1"/>
    <col min="34" max="34" width="7" bestFit="1" customWidth="1"/>
    <col min="35" max="35" width="20.109375" bestFit="1" customWidth="1"/>
    <col min="36" max="36" width="8.21875" bestFit="1" customWidth="1"/>
    <col min="37" max="37" width="9.5546875" bestFit="1" customWidth="1"/>
    <col min="38" max="38" width="9.33203125" bestFit="1" customWidth="1"/>
    <col min="39" max="39" width="6.6640625" bestFit="1" customWidth="1"/>
    <col min="40" max="40" width="12.77734375" bestFit="1" customWidth="1"/>
    <col min="41" max="41" width="7.33203125" bestFit="1" customWidth="1"/>
    <col min="42" max="42" width="16.109375" bestFit="1" customWidth="1"/>
    <col min="43" max="43" width="28" bestFit="1" customWidth="1"/>
    <col min="44" max="44" width="16.77734375" bestFit="1" customWidth="1"/>
    <col min="45" max="45" width="8.6640625" bestFit="1" customWidth="1"/>
    <col min="46" max="46" width="20.5546875" bestFit="1" customWidth="1"/>
    <col min="47" max="47" width="9.33203125" bestFit="1" customWidth="1"/>
    <col min="48" max="48" width="5.33203125" bestFit="1" customWidth="1"/>
    <col min="49" max="49" width="16.33203125" bestFit="1" customWidth="1"/>
    <col min="50" max="50" width="20" bestFit="1" customWidth="1"/>
    <col min="51" max="51" width="14.77734375" bestFit="1" customWidth="1"/>
    <col min="52" max="52" width="4.6640625" bestFit="1" customWidth="1"/>
    <col min="53" max="53" width="6.21875" bestFit="1" customWidth="1"/>
    <col min="54" max="54" width="9.44140625" bestFit="1" customWidth="1"/>
    <col min="55" max="55" width="5.5546875" bestFit="1" customWidth="1"/>
    <col min="56" max="56" width="5.77734375" bestFit="1" customWidth="1"/>
    <col min="57" max="57" width="49.5546875" bestFit="1" customWidth="1"/>
    <col min="58" max="58" width="15.33203125" bestFit="1" customWidth="1"/>
    <col min="59" max="59" width="13" bestFit="1" customWidth="1"/>
    <col min="60" max="60" width="18.21875" bestFit="1" customWidth="1"/>
    <col min="61" max="61" width="9.5546875" bestFit="1" customWidth="1"/>
    <col min="62" max="62" width="10.44140625" bestFit="1" customWidth="1"/>
    <col min="63" max="63" width="9.21875" bestFit="1" customWidth="1"/>
    <col min="64" max="64" width="20.77734375" bestFit="1" customWidth="1"/>
    <col min="65" max="65" width="17.5546875" bestFit="1" customWidth="1"/>
    <col min="66" max="66" width="7.6640625" bestFit="1" customWidth="1"/>
    <col min="67" max="67" width="7.77734375" bestFit="1" customWidth="1"/>
    <col min="68" max="68" width="15.109375" bestFit="1" customWidth="1"/>
    <col min="69" max="69" width="6.88671875" bestFit="1" customWidth="1"/>
    <col min="70" max="70" width="5.88671875" bestFit="1" customWidth="1"/>
    <col min="71" max="71" width="16.88671875" bestFit="1" customWidth="1"/>
    <col min="72" max="73" width="18.77734375" bestFit="1" customWidth="1"/>
    <col min="74" max="74" width="21.77734375" bestFit="1" customWidth="1"/>
    <col min="75" max="75" width="11.109375" bestFit="1" customWidth="1"/>
    <col min="76" max="76" width="8.6640625" bestFit="1" customWidth="1"/>
    <col min="77" max="77" width="15" bestFit="1" customWidth="1"/>
    <col min="78" max="78" width="15.44140625" bestFit="1" customWidth="1"/>
    <col min="79" max="79" width="17.109375" bestFit="1" customWidth="1"/>
    <col min="80" max="80" width="8.5546875" bestFit="1" customWidth="1"/>
    <col min="81" max="81" width="10.44140625" bestFit="1" customWidth="1"/>
    <col min="82" max="82" width="23.21875" bestFit="1" customWidth="1"/>
    <col min="83" max="83" width="17.21875" bestFit="1" customWidth="1"/>
    <col min="84" max="84" width="18.6640625" bestFit="1" customWidth="1"/>
    <col min="85" max="85" width="22" bestFit="1" customWidth="1"/>
    <col min="86" max="86" width="17.33203125" bestFit="1" customWidth="1"/>
    <col min="87" max="87" width="19.5546875" bestFit="1" customWidth="1"/>
    <col min="88" max="88" width="15.21875" bestFit="1" customWidth="1"/>
    <col min="89" max="89" width="18.5546875" bestFit="1" customWidth="1"/>
    <col min="90" max="90" width="22.44140625" bestFit="1" customWidth="1"/>
    <col min="91" max="91" width="8.77734375" bestFit="1" customWidth="1"/>
    <col min="92" max="92" width="7.88671875" bestFit="1" customWidth="1"/>
    <col min="93" max="93" width="5.77734375" bestFit="1" customWidth="1"/>
    <col min="94" max="94" width="12.6640625" bestFit="1" customWidth="1"/>
    <col min="95" max="95" width="12.109375" bestFit="1" customWidth="1"/>
    <col min="96" max="96" width="9.33203125" bestFit="1" customWidth="1"/>
    <col min="97" max="97" width="32.21875" bestFit="1" customWidth="1"/>
    <col min="98" max="98" width="41.21875" bestFit="1" customWidth="1"/>
    <col min="99" max="99" width="6" bestFit="1" customWidth="1"/>
    <col min="100" max="100" width="12.21875" bestFit="1" customWidth="1"/>
    <col min="101" max="101" width="17.109375" bestFit="1" customWidth="1"/>
    <col min="102" max="102" width="21" bestFit="1" customWidth="1"/>
    <col min="103" max="103" width="29.88671875" bestFit="1" customWidth="1"/>
    <col min="104" max="104" width="14.5546875" bestFit="1" customWidth="1"/>
    <col min="105" max="105" width="34.6640625" bestFit="1" customWidth="1"/>
    <col min="106" max="106" width="11.21875" bestFit="1" customWidth="1"/>
    <col min="107" max="107" width="4.44140625" bestFit="1" customWidth="1"/>
    <col min="108" max="108" width="7.44140625" bestFit="1" customWidth="1"/>
    <col min="109" max="109" width="15.88671875" bestFit="1" customWidth="1"/>
    <col min="110" max="110" width="8.33203125" bestFit="1" customWidth="1"/>
    <col min="111" max="111" width="23.5546875" bestFit="1" customWidth="1"/>
    <col min="112" max="112" width="12.21875" bestFit="1" customWidth="1"/>
    <col min="113" max="113" width="12" bestFit="1" customWidth="1"/>
    <col min="114" max="114" width="8.33203125" bestFit="1" customWidth="1"/>
    <col min="115" max="115" width="7.109375" bestFit="1" customWidth="1"/>
    <col min="116" max="116" width="13.21875" bestFit="1" customWidth="1"/>
    <col min="117" max="117" width="6.44140625" bestFit="1" customWidth="1"/>
    <col min="119" max="119" width="11.88671875" bestFit="1" customWidth="1"/>
  </cols>
  <sheetData>
    <row r="1" spans="1:2" x14ac:dyDescent="0.3">
      <c r="A1" s="38" t="s">
        <v>433</v>
      </c>
      <c r="B1" t="s">
        <v>11</v>
      </c>
    </row>
    <row r="3" spans="1:2" x14ac:dyDescent="0.3">
      <c r="A3" s="38" t="s">
        <v>864</v>
      </c>
    </row>
    <row r="4" spans="1:2" x14ac:dyDescent="0.3">
      <c r="A4" s="39" t="s">
        <v>512</v>
      </c>
    </row>
    <row r="5" spans="1:2" x14ac:dyDescent="0.3">
      <c r="A5" s="39" t="s">
        <v>464</v>
      </c>
    </row>
    <row r="6" spans="1:2" x14ac:dyDescent="0.3">
      <c r="A6" s="39" t="s">
        <v>458</v>
      </c>
    </row>
    <row r="7" spans="1:2" x14ac:dyDescent="0.3">
      <c r="A7" s="39" t="s">
        <v>492</v>
      </c>
    </row>
    <row r="8" spans="1:2" x14ac:dyDescent="0.3">
      <c r="A8" s="39" t="s">
        <v>508</v>
      </c>
    </row>
    <row r="9" spans="1:2" x14ac:dyDescent="0.3">
      <c r="A9" s="39" t="s">
        <v>456</v>
      </c>
    </row>
    <row r="10" spans="1:2" x14ac:dyDescent="0.3">
      <c r="A10" s="39" t="s">
        <v>440</v>
      </c>
    </row>
    <row r="11" spans="1:2" x14ac:dyDescent="0.3">
      <c r="A11" s="39" t="s">
        <v>491</v>
      </c>
    </row>
    <row r="12" spans="1:2" x14ac:dyDescent="0.3">
      <c r="A12" s="39" t="s">
        <v>757</v>
      </c>
    </row>
    <row r="13" spans="1:2" x14ac:dyDescent="0.3">
      <c r="A13" s="39" t="s">
        <v>689</v>
      </c>
    </row>
    <row r="14" spans="1:2" x14ac:dyDescent="0.3">
      <c r="A14" s="39" t="s">
        <v>733</v>
      </c>
    </row>
    <row r="15" spans="1:2" x14ac:dyDescent="0.3">
      <c r="A15" s="39" t="s">
        <v>490</v>
      </c>
    </row>
    <row r="16" spans="1:2" x14ac:dyDescent="0.3">
      <c r="A16" s="39" t="s">
        <v>484</v>
      </c>
    </row>
    <row r="17" spans="1:1" x14ac:dyDescent="0.3">
      <c r="A17" s="39" t="s">
        <v>736</v>
      </c>
    </row>
    <row r="18" spans="1:1" x14ac:dyDescent="0.3">
      <c r="A18" s="39" t="s">
        <v>446</v>
      </c>
    </row>
    <row r="19" spans="1:1" x14ac:dyDescent="0.3">
      <c r="A19" s="39" t="s">
        <v>564</v>
      </c>
    </row>
    <row r="20" spans="1:1" x14ac:dyDescent="0.3">
      <c r="A20" s="39" t="s">
        <v>543</v>
      </c>
    </row>
    <row r="21" spans="1:1" x14ac:dyDescent="0.3">
      <c r="A21" s="39" t="s">
        <v>533</v>
      </c>
    </row>
    <row r="22" spans="1:1" x14ac:dyDescent="0.3">
      <c r="A22" s="39" t="s">
        <v>459</v>
      </c>
    </row>
    <row r="23" spans="1:1" x14ac:dyDescent="0.3">
      <c r="A23" s="39" t="s">
        <v>499</v>
      </c>
    </row>
    <row r="24" spans="1:1" x14ac:dyDescent="0.3">
      <c r="A24" s="39" t="s">
        <v>460</v>
      </c>
    </row>
    <row r="25" spans="1:1" x14ac:dyDescent="0.3">
      <c r="A25" s="39" t="s">
        <v>478</v>
      </c>
    </row>
    <row r="26" spans="1:1" x14ac:dyDescent="0.3">
      <c r="A26" s="39" t="s">
        <v>486</v>
      </c>
    </row>
    <row r="27" spans="1:1" x14ac:dyDescent="0.3">
      <c r="A27" s="39" t="s">
        <v>504</v>
      </c>
    </row>
    <row r="28" spans="1:1" x14ac:dyDescent="0.3">
      <c r="A28" s="39" t="s">
        <v>442</v>
      </c>
    </row>
    <row r="29" spans="1:1" x14ac:dyDescent="0.3">
      <c r="A29" s="39" t="s">
        <v>538</v>
      </c>
    </row>
    <row r="30" spans="1:1" x14ac:dyDescent="0.3">
      <c r="A30" s="39" t="s">
        <v>493</v>
      </c>
    </row>
    <row r="31" spans="1:1" x14ac:dyDescent="0.3">
      <c r="A31" s="39" t="s">
        <v>511</v>
      </c>
    </row>
    <row r="32" spans="1:1" x14ac:dyDescent="0.3">
      <c r="A32" s="39" t="s">
        <v>866</v>
      </c>
    </row>
    <row r="33" spans="1:1" x14ac:dyDescent="0.3">
      <c r="A33" s="39" t="s">
        <v>879</v>
      </c>
    </row>
    <row r="34" spans="1:1" x14ac:dyDescent="0.3">
      <c r="A34" s="39" t="s">
        <v>881</v>
      </c>
    </row>
    <row r="35" spans="1:1" x14ac:dyDescent="0.3">
      <c r="A35" s="39" t="s">
        <v>898</v>
      </c>
    </row>
    <row r="36" spans="1:1" x14ac:dyDescent="0.3">
      <c r="A36" s="39" t="s">
        <v>905</v>
      </c>
    </row>
    <row r="37" spans="1:1" x14ac:dyDescent="0.3">
      <c r="A37" s="39" t="s">
        <v>908</v>
      </c>
    </row>
    <row r="38" spans="1:1" x14ac:dyDescent="0.3">
      <c r="A38" s="39" t="s">
        <v>911</v>
      </c>
    </row>
    <row r="39" spans="1:1" x14ac:dyDescent="0.3">
      <c r="A39" s="39" t="s">
        <v>936</v>
      </c>
    </row>
    <row r="40" spans="1:1" x14ac:dyDescent="0.3">
      <c r="A40" s="39" t="s">
        <v>865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DC836-DFF2-493B-B746-474AD331E0B4}">
  <dimension ref="A2:C171"/>
  <sheetViews>
    <sheetView workbookViewId="0">
      <selection activeCell="A4" sqref="A4"/>
    </sheetView>
  </sheetViews>
  <sheetFormatPr baseColWidth="10" defaultRowHeight="14.4" x14ac:dyDescent="0.3"/>
  <cols>
    <col min="1" max="1" width="50.44140625" customWidth="1"/>
    <col min="3" max="3" width="35.44140625" customWidth="1"/>
  </cols>
  <sheetData>
    <row r="2" spans="1:3" x14ac:dyDescent="0.3">
      <c r="A2" s="23" t="s">
        <v>515</v>
      </c>
      <c r="C2" s="23" t="s">
        <v>516</v>
      </c>
    </row>
    <row r="3" spans="1:3" x14ac:dyDescent="0.3">
      <c r="A3" s="22" t="str" cm="1">
        <f t="array" ref="A3:A171">_xlfn.UNIQUE(Annuaire[NOM DE LA COLLECTIVITE])</f>
        <v>Agglomération Montargoise et Rives du Loing</v>
      </c>
      <c r="C3" t="str" cm="1">
        <f t="array" ref="C3:C18">_xlfn.UNIQUE(Annuaire[INTERCOMMUNALITE DE PROXIMITE])</f>
        <v>CA MONTARGOISE ET RIVES DU LOING</v>
      </c>
    </row>
    <row r="4" spans="1:3" x14ac:dyDescent="0.3">
      <c r="A4" t="str">
        <v>Aillant sur Milleron</v>
      </c>
      <c r="C4" t="str">
        <v>CC CANAUX ET FORETS EN GATINAIS</v>
      </c>
    </row>
    <row r="5" spans="1:3" x14ac:dyDescent="0.3">
      <c r="A5" t="str">
        <v>Amilly</v>
      </c>
      <c r="C5" t="str">
        <v>CC DE LA FORET</v>
      </c>
    </row>
    <row r="6" spans="1:3" x14ac:dyDescent="0.3">
      <c r="A6" t="str">
        <v>Aschères le Marché</v>
      </c>
      <c r="C6" t="str">
        <v>CC DU PITHIVERAIS</v>
      </c>
    </row>
    <row r="7" spans="1:3" x14ac:dyDescent="0.3">
      <c r="A7" t="str">
        <v>Ascoux</v>
      </c>
      <c r="C7" t="str">
        <v>CC DES TERRES DU VAL DE LOIRE</v>
      </c>
    </row>
    <row r="8" spans="1:3" x14ac:dyDescent="0.3">
      <c r="A8" t="str">
        <v>Audeville</v>
      </c>
      <c r="C8" t="str">
        <v>CU ORLEANS METROPOLE</v>
      </c>
    </row>
    <row r="9" spans="1:3" x14ac:dyDescent="0.3">
      <c r="A9" t="str">
        <v>Autruy-sur-Juine</v>
      </c>
      <c r="C9" t="str">
        <v>CC DES LOGES</v>
      </c>
    </row>
    <row r="10" spans="1:3" x14ac:dyDescent="0.3">
      <c r="A10" t="str">
        <v>Baule</v>
      </c>
      <c r="C10" t="str">
        <v>CC DE LA PLAINE DU NORD LOIRET</v>
      </c>
    </row>
    <row r="11" spans="1:3" x14ac:dyDescent="0.3">
      <c r="A11" t="str">
        <v>Beauchamps sur Huillard</v>
      </c>
      <c r="C11" t="str">
        <v>CC DE LA CLERY DU BETZ ET DE L'OUANNE</v>
      </c>
    </row>
    <row r="12" spans="1:3" x14ac:dyDescent="0.3">
      <c r="A12" t="str">
        <v>Beaugency</v>
      </c>
      <c r="C12" t="str">
        <v>CC DE LA BEAUCE LOIRETAINE</v>
      </c>
    </row>
    <row r="13" spans="1:3" x14ac:dyDescent="0.3">
      <c r="A13" t="str">
        <v>Bellegarde</v>
      </c>
      <c r="C13" t="str">
        <v>CC BERRY LOIRE PUISAYE</v>
      </c>
    </row>
    <row r="14" spans="1:3" x14ac:dyDescent="0.3">
      <c r="A14" t="str">
        <v>Boigny sur Bionne</v>
      </c>
      <c r="C14" t="str">
        <v>CC GIENNOISES</v>
      </c>
    </row>
    <row r="15" spans="1:3" x14ac:dyDescent="0.3">
      <c r="A15" t="str">
        <v>Bondaroy</v>
      </c>
      <c r="C15" t="str">
        <v>CC DES QUATRE VALLEES</v>
      </c>
    </row>
    <row r="16" spans="1:3" x14ac:dyDescent="0.3">
      <c r="A16" t="str">
        <v>Bouilly en Gâtinais</v>
      </c>
      <c r="C16" t="str">
        <v>CC DU PITHIVERAIS GATINAIS</v>
      </c>
    </row>
    <row r="17" spans="1:3" x14ac:dyDescent="0.3">
      <c r="A17" t="str">
        <v>Bouzonville aux bois</v>
      </c>
      <c r="C17" t="str">
        <v>CC DU VAL DE SULLY</v>
      </c>
    </row>
    <row r="18" spans="1:3" x14ac:dyDescent="0.3">
      <c r="A18" t="str">
        <v>Bouzy la Forêt</v>
      </c>
      <c r="C18" t="str">
        <v>CC DES PORTES DE SOLOGNE</v>
      </c>
    </row>
    <row r="19" spans="1:3" x14ac:dyDescent="0.3">
      <c r="A19" t="str">
        <v>Boynes</v>
      </c>
    </row>
    <row r="20" spans="1:3" x14ac:dyDescent="0.3">
      <c r="A20" t="str">
        <v>CDG45</v>
      </c>
    </row>
    <row r="21" spans="1:3" x14ac:dyDescent="0.3">
      <c r="A21" t="str">
        <v>Césarville-Dossainville</v>
      </c>
    </row>
    <row r="22" spans="1:3" x14ac:dyDescent="0.3">
      <c r="A22" t="str">
        <v>CFA Est Loiret</v>
      </c>
    </row>
    <row r="23" spans="1:3" x14ac:dyDescent="0.3">
      <c r="A23" t="str">
        <v>Chailly en Gâtinais</v>
      </c>
    </row>
    <row r="24" spans="1:3" x14ac:dyDescent="0.3">
      <c r="A24" t="str">
        <v>Châlette sur Loing</v>
      </c>
    </row>
    <row r="25" spans="1:3" x14ac:dyDescent="0.3">
      <c r="A25" t="str">
        <v>Chapelon</v>
      </c>
    </row>
    <row r="26" spans="1:3" x14ac:dyDescent="0.3">
      <c r="A26" t="str">
        <v>Charmont en Beauce</v>
      </c>
    </row>
    <row r="27" spans="1:3" x14ac:dyDescent="0.3">
      <c r="A27" t="str">
        <v>Châtillon Coligny</v>
      </c>
    </row>
    <row r="28" spans="1:3" x14ac:dyDescent="0.3">
      <c r="A28" t="str">
        <v>Château-Renard</v>
      </c>
    </row>
    <row r="29" spans="1:3" x14ac:dyDescent="0.3">
      <c r="A29" t="str">
        <v>Chécy</v>
      </c>
    </row>
    <row r="30" spans="1:3" x14ac:dyDescent="0.3">
      <c r="A30" t="str">
        <v>Chevilly</v>
      </c>
    </row>
    <row r="31" spans="1:3" x14ac:dyDescent="0.3">
      <c r="A31" t="str">
        <v>Chilleurs aux bois</v>
      </c>
    </row>
    <row r="32" spans="1:3" x14ac:dyDescent="0.3">
      <c r="A32" t="str">
        <v>Combreux</v>
      </c>
    </row>
    <row r="33" spans="1:1" x14ac:dyDescent="0.3">
      <c r="A33" t="str">
        <v>Communauté de communes Berry Loire Puisaye</v>
      </c>
    </row>
    <row r="34" spans="1:1" x14ac:dyDescent="0.3">
      <c r="A34" t="str">
        <v>Communauté de communes Canaux et Forêts en Gâtinais</v>
      </c>
    </row>
    <row r="35" spans="1:1" x14ac:dyDescent="0.3">
      <c r="A35" t="str">
        <v>Communauté de communes de Giennoises</v>
      </c>
    </row>
    <row r="36" spans="1:1" x14ac:dyDescent="0.3">
      <c r="A36" t="str">
        <v>Communauté de communes de la Beauce Loirétaine</v>
      </c>
    </row>
    <row r="37" spans="1:1" x14ac:dyDescent="0.3">
      <c r="A37" t="str">
        <v>Communauté de Communes de la Cléry, du Betz et de l'Ouanne</v>
      </c>
    </row>
    <row r="38" spans="1:1" x14ac:dyDescent="0.3">
      <c r="A38" t="str">
        <v>Communauté de Communes de la Forêt</v>
      </c>
    </row>
    <row r="39" spans="1:1" x14ac:dyDescent="0.3">
      <c r="A39" t="str">
        <v>Communauté de Communes des 4 Vallées</v>
      </c>
    </row>
    <row r="40" spans="1:1" x14ac:dyDescent="0.3">
      <c r="A40" t="str">
        <v>Communauté de Communes des Loges</v>
      </c>
    </row>
    <row r="41" spans="1:1" x14ac:dyDescent="0.3">
      <c r="A41" t="str">
        <v>Communauté de communes des Terres du Val de Loire</v>
      </c>
    </row>
    <row r="42" spans="1:1" x14ac:dyDescent="0.3">
      <c r="A42" t="str">
        <v>Communauté de communes du Pithiverais</v>
      </c>
    </row>
    <row r="43" spans="1:1" x14ac:dyDescent="0.3">
      <c r="A43" t="str">
        <v>Communauté de communes du Pithiverais Gâtinais</v>
      </c>
    </row>
    <row r="44" spans="1:1" x14ac:dyDescent="0.3">
      <c r="A44" t="str">
        <v>Communauté de communes du Val de Sully</v>
      </c>
    </row>
    <row r="45" spans="1:1" x14ac:dyDescent="0.3">
      <c r="A45" t="str">
        <v>Communauté de communes Plaine Nord Loiret</v>
      </c>
    </row>
    <row r="46" spans="1:1" x14ac:dyDescent="0.3">
      <c r="A46" t="str">
        <v>Communauté Urbaine Orléans Métropole / Ville Orléans</v>
      </c>
    </row>
    <row r="47" spans="1:1" x14ac:dyDescent="0.3">
      <c r="A47" t="str">
        <v>Corbeilles</v>
      </c>
    </row>
    <row r="48" spans="1:1" x14ac:dyDescent="0.3">
      <c r="A48" t="str">
        <v>Corquilleroy</v>
      </c>
    </row>
    <row r="49" spans="1:1" x14ac:dyDescent="0.3">
      <c r="A49" t="str">
        <v>Coudroy</v>
      </c>
    </row>
    <row r="50" spans="1:1" x14ac:dyDescent="0.3">
      <c r="A50" t="str">
        <v>Courcy aux Loges</v>
      </c>
    </row>
    <row r="51" spans="1:1" x14ac:dyDescent="0.3">
      <c r="A51" t="str">
        <v>Courtenay</v>
      </c>
    </row>
    <row r="52" spans="1:1" x14ac:dyDescent="0.3">
      <c r="A52" t="str">
        <v>Dadonville</v>
      </c>
    </row>
    <row r="53" spans="1:1" x14ac:dyDescent="0.3">
      <c r="A53" t="str">
        <v>Dammarie sur Loing</v>
      </c>
    </row>
    <row r="54" spans="1:1" x14ac:dyDescent="0.3">
      <c r="A54" t="str">
        <v>Darvoy</v>
      </c>
    </row>
    <row r="55" spans="1:1" x14ac:dyDescent="0.3">
      <c r="A55" t="str">
        <v>Département du Loiret</v>
      </c>
    </row>
    <row r="56" spans="1:1" x14ac:dyDescent="0.3">
      <c r="A56" t="str">
        <v>Donnery</v>
      </c>
    </row>
    <row r="57" spans="1:1" x14ac:dyDescent="0.3">
      <c r="A57" t="str">
        <v>Dordives</v>
      </c>
    </row>
    <row r="58" spans="1:1" x14ac:dyDescent="0.3">
      <c r="A58" t="str">
        <v>Engenville</v>
      </c>
    </row>
    <row r="59" spans="1:1" x14ac:dyDescent="0.3">
      <c r="A59" t="str">
        <v>Escrennes</v>
      </c>
    </row>
    <row r="60" spans="1:1" x14ac:dyDescent="0.3">
      <c r="A60" t="str">
        <v>Estouy</v>
      </c>
    </row>
    <row r="61" spans="1:1" x14ac:dyDescent="0.3">
      <c r="A61" t="str">
        <v>Fay Aux Loges</v>
      </c>
    </row>
    <row r="62" spans="1:1" x14ac:dyDescent="0.3">
      <c r="A62" t="str">
        <v>Férolles</v>
      </c>
    </row>
    <row r="63" spans="1:1" x14ac:dyDescent="0.3">
      <c r="A63" t="str">
        <v>Ferrières en Gatinais</v>
      </c>
    </row>
    <row r="64" spans="1:1" x14ac:dyDescent="0.3">
      <c r="A64" t="str">
        <v>Fleury-les-Aubrais</v>
      </c>
    </row>
    <row r="65" spans="1:1" x14ac:dyDescent="0.3">
      <c r="A65" t="str">
        <v>Foyer Logement Vitry aux Loges</v>
      </c>
    </row>
    <row r="66" spans="1:1" x14ac:dyDescent="0.3">
      <c r="A66" t="str">
        <v>Fréville du Gâtinais</v>
      </c>
    </row>
    <row r="67" spans="1:1" x14ac:dyDescent="0.3">
      <c r="A67" t="str">
        <v>Gien</v>
      </c>
    </row>
    <row r="68" spans="1:1" x14ac:dyDescent="0.3">
      <c r="A68" t="str">
        <v>Givraines</v>
      </c>
    </row>
    <row r="69" spans="1:1" x14ac:dyDescent="0.3">
      <c r="A69" t="str">
        <v>Guigneville - Sebouville</v>
      </c>
    </row>
    <row r="70" spans="1:1" x14ac:dyDescent="0.3">
      <c r="A70" t="str">
        <v>Ingrannes</v>
      </c>
    </row>
    <row r="71" spans="1:1" x14ac:dyDescent="0.3">
      <c r="A71" t="str">
        <v>Ingré</v>
      </c>
    </row>
    <row r="72" spans="1:1" x14ac:dyDescent="0.3">
      <c r="A72" t="str">
        <v>Intville-la-Guétard</v>
      </c>
    </row>
    <row r="73" spans="1:1" x14ac:dyDescent="0.3">
      <c r="A73" t="str">
        <v>Jargeau</v>
      </c>
    </row>
    <row r="74" spans="1:1" x14ac:dyDescent="0.3">
      <c r="A74" t="str">
        <v>La Chapelle St Mesmin</v>
      </c>
    </row>
    <row r="75" spans="1:1" x14ac:dyDescent="0.3">
      <c r="A75" t="str">
        <v>La Cour Marigny</v>
      </c>
    </row>
    <row r="76" spans="1:1" x14ac:dyDescent="0.3">
      <c r="A76" t="str">
        <v>La Neuville sur Essonne</v>
      </c>
    </row>
    <row r="77" spans="1:1" x14ac:dyDescent="0.3">
      <c r="A77" t="str">
        <v>Laas</v>
      </c>
    </row>
    <row r="78" spans="1:1" x14ac:dyDescent="0.3">
      <c r="A78" t="str">
        <v>Ladon</v>
      </c>
    </row>
    <row r="79" spans="1:1" x14ac:dyDescent="0.3">
      <c r="A79" t="str">
        <v>Le Bardon</v>
      </c>
    </row>
    <row r="80" spans="1:1" x14ac:dyDescent="0.3">
      <c r="A80" t="str">
        <v>Léouville</v>
      </c>
    </row>
    <row r="81" spans="1:1" x14ac:dyDescent="0.3">
      <c r="A81" t="str">
        <v>Lombreuil</v>
      </c>
    </row>
    <row r="82" spans="1:1" x14ac:dyDescent="0.3">
      <c r="A82" t="str">
        <v>Lorris</v>
      </c>
    </row>
    <row r="83" spans="1:1" x14ac:dyDescent="0.3">
      <c r="A83" t="str">
        <v>Loury</v>
      </c>
    </row>
    <row r="84" spans="1:1" x14ac:dyDescent="0.3">
      <c r="A84" t="str">
        <v>Mairie/Communes de communes des Portes de Solognes</v>
      </c>
    </row>
    <row r="85" spans="1:1" x14ac:dyDescent="0.3">
      <c r="A85" t="str">
        <v>Mardié</v>
      </c>
    </row>
    <row r="86" spans="1:1" x14ac:dyDescent="0.3">
      <c r="A86" t="str">
        <v>Mareau-aux-Bois</v>
      </c>
    </row>
    <row r="87" spans="1:1" x14ac:dyDescent="0.3">
      <c r="A87" t="str">
        <v>Marigny-les-Usages</v>
      </c>
    </row>
    <row r="88" spans="1:1" x14ac:dyDescent="0.3">
      <c r="A88" t="str">
        <v>Marsainvilliers</v>
      </c>
    </row>
    <row r="89" spans="1:1" x14ac:dyDescent="0.3">
      <c r="A89" t="str">
        <v>Meung sur Loire</v>
      </c>
    </row>
    <row r="90" spans="1:1" x14ac:dyDescent="0.3">
      <c r="A90" t="str">
        <v>Mézières en Gâtinais</v>
      </c>
    </row>
    <row r="91" spans="1:1" x14ac:dyDescent="0.3">
      <c r="A91" t="str">
        <v>Montargis</v>
      </c>
    </row>
    <row r="92" spans="1:1" x14ac:dyDescent="0.3">
      <c r="A92" t="str">
        <v>Montereau</v>
      </c>
    </row>
    <row r="93" spans="1:1" x14ac:dyDescent="0.3">
      <c r="A93" t="str">
        <v>Montigny</v>
      </c>
    </row>
    <row r="94" spans="1:1" x14ac:dyDescent="0.3">
      <c r="A94" t="str">
        <v>Mormant sur Vernisson</v>
      </c>
    </row>
    <row r="95" spans="1:1" x14ac:dyDescent="0.3">
      <c r="A95" t="str">
        <v>Morville-en-Beauce</v>
      </c>
    </row>
    <row r="96" spans="1:1" x14ac:dyDescent="0.3">
      <c r="A96" t="str">
        <v>Moulon</v>
      </c>
    </row>
    <row r="97" spans="1:1" x14ac:dyDescent="0.3">
      <c r="A97" t="str">
        <v>Nargis</v>
      </c>
    </row>
    <row r="98" spans="1:1" x14ac:dyDescent="0.3">
      <c r="A98" t="str">
        <v>Nesploy</v>
      </c>
    </row>
    <row r="99" spans="1:1" x14ac:dyDescent="0.3">
      <c r="A99" t="str">
        <v>Neuville aux Bois</v>
      </c>
    </row>
    <row r="100" spans="1:1" x14ac:dyDescent="0.3">
      <c r="A100" t="str">
        <v>Nibelle</v>
      </c>
    </row>
    <row r="101" spans="1:1" x14ac:dyDescent="0.3">
      <c r="A101" t="str">
        <v>Noyers</v>
      </c>
    </row>
    <row r="102" spans="1:1" x14ac:dyDescent="0.3">
      <c r="A102" t="str">
        <v>Olivet</v>
      </c>
    </row>
    <row r="103" spans="1:1" x14ac:dyDescent="0.3">
      <c r="A103" t="str">
        <v>Ormes</v>
      </c>
    </row>
    <row r="104" spans="1:1" x14ac:dyDescent="0.3">
      <c r="A104" t="str">
        <v>Oussoy en Gâtinais</v>
      </c>
    </row>
    <row r="105" spans="1:1" x14ac:dyDescent="0.3">
      <c r="A105" t="str">
        <v>Ouvrouer les champs</v>
      </c>
    </row>
    <row r="106" spans="1:1" x14ac:dyDescent="0.3">
      <c r="A106" t="str">
        <v>Ouzouer des Champs</v>
      </c>
    </row>
    <row r="107" spans="1:1" x14ac:dyDescent="0.3">
      <c r="A107" t="str">
        <v>Ouzouer sous Bellegarde</v>
      </c>
    </row>
    <row r="108" spans="1:1" x14ac:dyDescent="0.3">
      <c r="A108" t="str">
        <v>Ouzouer sur Loire</v>
      </c>
    </row>
    <row r="109" spans="1:1" x14ac:dyDescent="0.3">
      <c r="A109" t="str">
        <v>Pannecières</v>
      </c>
    </row>
    <row r="110" spans="1:1" x14ac:dyDescent="0.3">
      <c r="A110" t="str">
        <v>Patay</v>
      </c>
    </row>
    <row r="111" spans="1:1" x14ac:dyDescent="0.3">
      <c r="A111" t="str">
        <v>Paucourt</v>
      </c>
    </row>
    <row r="112" spans="1:1" x14ac:dyDescent="0.3">
      <c r="A112" t="str">
        <v>Pays Loire Beauce</v>
      </c>
    </row>
    <row r="113" spans="1:1" x14ac:dyDescent="0.3">
      <c r="A113" t="str">
        <v>PETR Forêt d'Orléans Loire Sologne</v>
      </c>
    </row>
    <row r="114" spans="1:1" x14ac:dyDescent="0.3">
      <c r="A114" t="str">
        <v>Pithiviers</v>
      </c>
    </row>
    <row r="115" spans="1:1" x14ac:dyDescent="0.3">
      <c r="A115" t="str">
        <v>Pithiviers-le-Vieil</v>
      </c>
    </row>
    <row r="116" spans="1:1" x14ac:dyDescent="0.3">
      <c r="A116" t="str">
        <v>Poilly Lez Gien</v>
      </c>
    </row>
    <row r="117" spans="1:1" x14ac:dyDescent="0.3">
      <c r="A117" t="str">
        <v>Préfontaines</v>
      </c>
    </row>
    <row r="118" spans="1:1" x14ac:dyDescent="0.3">
      <c r="A118" t="str">
        <v>Pressigny les Pins</v>
      </c>
    </row>
    <row r="119" spans="1:1" x14ac:dyDescent="0.3">
      <c r="A119" t="str">
        <v>Quiers sur bezonde</v>
      </c>
    </row>
    <row r="120" spans="1:1" x14ac:dyDescent="0.3">
      <c r="A120" t="str">
        <v>Ramoulu</v>
      </c>
    </row>
    <row r="121" spans="1:1" x14ac:dyDescent="0.3">
      <c r="A121" t="str">
        <v>Rebréchien</v>
      </c>
    </row>
    <row r="122" spans="1:1" x14ac:dyDescent="0.3">
      <c r="A122" t="str">
        <v>Région Centre Val de Loire</v>
      </c>
    </row>
    <row r="123" spans="1:1" x14ac:dyDescent="0.3">
      <c r="A123" t="str">
        <v>Rouvres-Saint-Jean</v>
      </c>
    </row>
    <row r="124" spans="1:1" x14ac:dyDescent="0.3">
      <c r="A124" t="str">
        <v>Saint Benoit sur Loire</v>
      </c>
    </row>
    <row r="125" spans="1:1" x14ac:dyDescent="0.3">
      <c r="A125" t="str">
        <v>Saint Cyr en Val</v>
      </c>
    </row>
    <row r="126" spans="1:1" x14ac:dyDescent="0.3">
      <c r="A126" t="str">
        <v>Saint Denis de l'Hôtel</v>
      </c>
    </row>
    <row r="127" spans="1:1" x14ac:dyDescent="0.3">
      <c r="A127" t="str">
        <v>Saint Denis en Val</v>
      </c>
    </row>
    <row r="128" spans="1:1" x14ac:dyDescent="0.3">
      <c r="A128" t="str">
        <v>Saint Hilaire Saint Mesmin</v>
      </c>
    </row>
    <row r="129" spans="1:1" x14ac:dyDescent="0.3">
      <c r="A129" t="str">
        <v>Saint Hilaire sur Puiseaux</v>
      </c>
    </row>
    <row r="130" spans="1:1" x14ac:dyDescent="0.3">
      <c r="A130" t="str">
        <v>Saint Jean de Braye</v>
      </c>
    </row>
    <row r="131" spans="1:1" x14ac:dyDescent="0.3">
      <c r="A131" t="str">
        <v>Saint Jean de la Ruelle</v>
      </c>
    </row>
    <row r="132" spans="1:1" x14ac:dyDescent="0.3">
      <c r="A132" t="str">
        <v>Saint Jean le Blanc</v>
      </c>
    </row>
    <row r="133" spans="1:1" x14ac:dyDescent="0.3">
      <c r="A133" t="str">
        <v>Saint Lyé la Forêt</v>
      </c>
    </row>
    <row r="134" spans="1:1" x14ac:dyDescent="0.3">
      <c r="A134" t="str">
        <v>Saint Martin d'Abbat</v>
      </c>
    </row>
    <row r="135" spans="1:1" x14ac:dyDescent="0.3">
      <c r="A135" t="str">
        <v>Saint Maurice sur Fessard</v>
      </c>
    </row>
    <row r="136" spans="1:1" x14ac:dyDescent="0.3">
      <c r="A136" t="str">
        <v>Saint Pryvé Saint Mesmin</v>
      </c>
    </row>
    <row r="137" spans="1:1" x14ac:dyDescent="0.3">
      <c r="A137" t="str">
        <v>Sandillon</v>
      </c>
    </row>
    <row r="138" spans="1:1" x14ac:dyDescent="0.3">
      <c r="A138" t="str">
        <v>Santeau</v>
      </c>
    </row>
    <row r="139" spans="1:1" x14ac:dyDescent="0.3">
      <c r="A139" t="str">
        <v>Saran</v>
      </c>
    </row>
    <row r="140" spans="1:1" x14ac:dyDescent="0.3">
      <c r="A140" t="str">
        <v>SDIS du Loiret</v>
      </c>
    </row>
    <row r="141" spans="1:1" x14ac:dyDescent="0.3">
      <c r="A141" t="str">
        <v>Seichebrières</v>
      </c>
    </row>
    <row r="142" spans="1:1" x14ac:dyDescent="0.3">
      <c r="A142" t="str">
        <v>Semoy</v>
      </c>
    </row>
    <row r="143" spans="1:1" x14ac:dyDescent="0.3">
      <c r="A143" t="str">
        <v>Sermaises</v>
      </c>
    </row>
    <row r="144" spans="1:1" x14ac:dyDescent="0.3">
      <c r="A144" t="str">
        <v>SIAP Saint Maurice Aillant Dammarie</v>
      </c>
    </row>
    <row r="145" spans="1:1" x14ac:dyDescent="0.3">
      <c r="A145" t="str">
        <v>SIEAP Montereau
(via la Mairie de Montereau)</v>
      </c>
    </row>
    <row r="146" spans="1:1" x14ac:dyDescent="0.3">
      <c r="A146" t="str">
        <v>Sigloy</v>
      </c>
    </row>
    <row r="147" spans="1:1" x14ac:dyDescent="0.3">
      <c r="A147" t="str">
        <v>SIIS d'Oussoy</v>
      </c>
    </row>
    <row r="148" spans="1:1" x14ac:dyDescent="0.3">
      <c r="A148" t="str">
        <v>SIRCO Cuisine Centrale</v>
      </c>
    </row>
    <row r="149" spans="1:1" x14ac:dyDescent="0.3">
      <c r="A149" t="str">
        <v>SIRIS de Bellegarde</v>
      </c>
    </row>
    <row r="150" spans="1:1" x14ac:dyDescent="0.3">
      <c r="A150" t="str">
        <v>SIRIS de Coudroy / Vieilles Maisons / Châtenoy</v>
      </c>
    </row>
    <row r="151" spans="1:1" x14ac:dyDescent="0.3">
      <c r="A151" t="str">
        <v>SIRIS Monterau La Cour</v>
      </c>
    </row>
    <row r="152" spans="1:1" x14ac:dyDescent="0.3">
      <c r="A152" t="str">
        <v>SIRIS Sully La Chapelle - Ingrannes</v>
      </c>
    </row>
    <row r="153" spans="1:1" x14ac:dyDescent="0.3">
      <c r="A153" t="str">
        <v>SMIRTOM de la Région de Montargis</v>
      </c>
    </row>
    <row r="154" spans="1:1" x14ac:dyDescent="0.3">
      <c r="A154" t="str">
        <v>Sully la Chapelle</v>
      </c>
    </row>
    <row r="155" spans="1:1" x14ac:dyDescent="0.3">
      <c r="A155" t="str">
        <v>Syndat des eaux de la Cléry et du Betz</v>
      </c>
    </row>
    <row r="156" spans="1:1" x14ac:dyDescent="0.3">
      <c r="A156" t="str">
        <v xml:space="preserve">Syndicat des eaux d'Oussoy en Gâtinais </v>
      </c>
    </row>
    <row r="157" spans="1:1" x14ac:dyDescent="0.3">
      <c r="A157" t="str">
        <v>Syndicat Intercommunal d'Assainissement Nargis-Fontenay</v>
      </c>
    </row>
    <row r="158" spans="1:1" x14ac:dyDescent="0.3">
      <c r="A158" t="str">
        <v>Thignonville</v>
      </c>
    </row>
    <row r="159" spans="1:1" x14ac:dyDescent="0.3">
      <c r="A159" t="str">
        <v>Tigy</v>
      </c>
    </row>
    <row r="160" spans="1:1" x14ac:dyDescent="0.3">
      <c r="A160" t="str">
        <v>Trainou</v>
      </c>
    </row>
    <row r="161" spans="1:1" x14ac:dyDescent="0.3">
      <c r="A161" t="str">
        <v>Varennes-Changy</v>
      </c>
    </row>
    <row r="162" spans="1:1" x14ac:dyDescent="0.3">
      <c r="A162" t="str">
        <v>Vennecy</v>
      </c>
    </row>
    <row r="163" spans="1:1" x14ac:dyDescent="0.3">
      <c r="A163" t="str">
        <v>Vieilles Maisons sur Joudry</v>
      </c>
    </row>
    <row r="164" spans="1:1" x14ac:dyDescent="0.3">
      <c r="A164" t="str">
        <v>Villamblain</v>
      </c>
    </row>
    <row r="165" spans="1:1" x14ac:dyDescent="0.3">
      <c r="A165" t="str">
        <v>Villemandeur</v>
      </c>
    </row>
    <row r="166" spans="1:1" x14ac:dyDescent="0.3">
      <c r="A166" t="str">
        <v>Villemoutiers</v>
      </c>
    </row>
    <row r="167" spans="1:1" x14ac:dyDescent="0.3">
      <c r="A167" t="str">
        <v>Villereau</v>
      </c>
    </row>
    <row r="168" spans="1:1" x14ac:dyDescent="0.3">
      <c r="A168" t="str">
        <v>Vimory</v>
      </c>
    </row>
    <row r="169" spans="1:1" x14ac:dyDescent="0.3">
      <c r="A169" t="str">
        <v>Vitry aux loges</v>
      </c>
    </row>
    <row r="170" spans="1:1" x14ac:dyDescent="0.3">
      <c r="A170" t="str">
        <v>Vrigny</v>
      </c>
    </row>
    <row r="171" spans="1:1" x14ac:dyDescent="0.3">
      <c r="A171" t="str">
        <v>Yèvre la Ville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Base_Annuaire</vt:lpstr>
      <vt:lpstr>Feuil2</vt:lpstr>
      <vt:lpstr>Feuil3</vt:lpstr>
      <vt:lpstr>Nb CP</vt:lpstr>
      <vt:lpstr>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Coignac</dc:creator>
  <cp:lastModifiedBy>Aline COIGNAC</cp:lastModifiedBy>
  <cp:lastPrinted>2023-07-11T07:47:17Z</cp:lastPrinted>
  <dcterms:created xsi:type="dcterms:W3CDTF">2023-06-08T09:40:35Z</dcterms:created>
  <dcterms:modified xsi:type="dcterms:W3CDTF">2026-08-06T15:51:43Z</dcterms:modified>
</cp:coreProperties>
</file>